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160"/>
  </bookViews>
  <sheets>
    <sheet name="Phụ lục NCCLDV-Tỉnh" sheetId="1" r:id="rId1"/>
    <sheet name="Phụ lục NCCLDV-Huyện" sheetId="4" r:id="rId2"/>
    <sheet name="Sheet2" sheetId="3" r:id="rId3"/>
  </sheets>
  <calcPr calcId="124519"/>
</workbook>
</file>

<file path=xl/calcChain.xml><?xml version="1.0" encoding="utf-8"?>
<calcChain xmlns="http://schemas.openxmlformats.org/spreadsheetml/2006/main">
  <c r="D8" i="4"/>
  <c r="E8"/>
  <c r="F8"/>
  <c r="G8"/>
  <c r="H8"/>
  <c r="I8"/>
  <c r="J8"/>
  <c r="K8"/>
  <c r="C8"/>
  <c r="L12"/>
  <c r="F9" i="1"/>
  <c r="F8" s="1"/>
  <c r="G9"/>
  <c r="G8" s="1"/>
  <c r="H9"/>
  <c r="I9"/>
  <c r="I8" s="1"/>
  <c r="J9"/>
  <c r="J8" s="1"/>
  <c r="K9"/>
  <c r="E9"/>
  <c r="E8" s="1"/>
  <c r="D9"/>
  <c r="K8"/>
  <c r="C9"/>
  <c r="D8"/>
  <c r="H8"/>
  <c r="C8"/>
  <c r="D14"/>
  <c r="E14"/>
  <c r="F14"/>
  <c r="G14"/>
  <c r="H14"/>
  <c r="I14"/>
  <c r="J14"/>
  <c r="K14"/>
  <c r="C14"/>
  <c r="D11" i="4"/>
  <c r="E11"/>
  <c r="F11"/>
  <c r="G11"/>
  <c r="H11"/>
  <c r="I11"/>
  <c r="J11"/>
  <c r="K11"/>
  <c r="D13"/>
  <c r="E13"/>
  <c r="F13"/>
  <c r="G13"/>
  <c r="H13"/>
  <c r="I13"/>
  <c r="J13"/>
  <c r="K13"/>
  <c r="D16"/>
  <c r="D18" s="1"/>
  <c r="E16"/>
  <c r="E18" s="1"/>
  <c r="F16"/>
  <c r="F18" s="1"/>
  <c r="G16"/>
  <c r="G18" s="1"/>
  <c r="H16"/>
  <c r="H18" s="1"/>
  <c r="I16"/>
  <c r="I18" s="1"/>
  <c r="J16"/>
  <c r="J18" s="1"/>
  <c r="K16"/>
  <c r="K18" s="1"/>
  <c r="C11"/>
  <c r="C16"/>
  <c r="C13"/>
  <c r="L13" s="1"/>
  <c r="L14" i="1" l="1"/>
  <c r="L8"/>
  <c r="D16"/>
  <c r="H16"/>
  <c r="J16"/>
  <c r="F16"/>
  <c r="K16"/>
  <c r="E16"/>
  <c r="G16"/>
  <c r="I16"/>
  <c r="C16"/>
  <c r="L16" i="4"/>
  <c r="C18"/>
  <c r="L9"/>
  <c r="L17"/>
  <c r="L15"/>
  <c r="L14"/>
  <c r="L8"/>
  <c r="L15" i="1"/>
  <c r="L10" i="4" l="1"/>
  <c r="L11"/>
  <c r="L13" i="1"/>
  <c r="L18" i="4" l="1"/>
  <c r="L10" i="1"/>
  <c r="L11"/>
  <c r="L12"/>
  <c r="L9" l="1"/>
  <c r="L16" l="1"/>
</calcChain>
</file>

<file path=xl/sharedStrings.xml><?xml version="1.0" encoding="utf-8"?>
<sst xmlns="http://schemas.openxmlformats.org/spreadsheetml/2006/main" count="58" uniqueCount="37">
  <si>
    <t>STT</t>
  </si>
  <si>
    <t>Nội dung</t>
  </si>
  <si>
    <t>I</t>
  </si>
  <si>
    <t>II</t>
  </si>
  <si>
    <t>Năm 2022</t>
  </si>
  <si>
    <t>Năm 2023</t>
  </si>
  <si>
    <t>Năm 2024</t>
  </si>
  <si>
    <t>Năm 2025</t>
  </si>
  <si>
    <t>Phụ lục</t>
  </si>
  <si>
    <t xml:space="preserve">Tổng cộng (I + II): </t>
  </si>
  <si>
    <t>(Kèm theo Kế hoạch số        /KH-UBND ngày …../…./2021 của UBND tỉnh Bắc Giang)</t>
  </si>
  <si>
    <t>Đơn vị tính: nghìn đồng</t>
  </si>
  <si>
    <t>Năm 2026</t>
  </si>
  <si>
    <t>Năm 2027</t>
  </si>
  <si>
    <t>Năm 2028</t>
  </si>
  <si>
    <t>Năm 2029</t>
  </si>
  <si>
    <t>Năm 2030</t>
  </si>
  <si>
    <t>Phát triển mạng lưới dịch vụ KHHGĐ</t>
  </si>
  <si>
    <t>Tập huấn quản lý đối tượng, cung ứng PTTT cho nhân viên y tế - dân số</t>
  </si>
  <si>
    <t xml:space="preserve">Đào tạo lại về kỹ thuật dịch vụ, kỹ năng tư vấn SKSS/KHHGĐ cho cán bộ cung cấp dịch vụ </t>
  </si>
  <si>
    <t>Kiểm tra, giám sát</t>
  </si>
  <si>
    <t>Phát thanh trên loa truyền thanh cấp xã</t>
  </si>
  <si>
    <t>Đẩy mạnh xã hội hoá</t>
  </si>
  <si>
    <t xml:space="preserve">Tuyên truyền, vận động thay đổi hành vi </t>
  </si>
  <si>
    <t xml:space="preserve">Thí điểm, mở rộng mô hình cung cấp dịch vụ KHHGĐ ở khu, cụm công nghiệp </t>
  </si>
  <si>
    <t xml:space="preserve">Thí điểm, mở rộng mô hình tư vấn và cung cấp dịch vụ KHHGĐ cho VTN-TN </t>
  </si>
  <si>
    <t>Chiến dịch truyền thông lồng ghép cung cấp dịch vụ KHHGĐ/ SKSS</t>
  </si>
  <si>
    <t>(kinh phí được tính trên 01 đơn vị cấp huyện)</t>
  </si>
  <si>
    <t>Giai đoạn 2022 -2030</t>
  </si>
  <si>
    <t>III</t>
  </si>
  <si>
    <t xml:space="preserve">Tổng cộng (I + II+III): </t>
  </si>
  <si>
    <t>Tập huấn kiến thức, kỹ năng xã hội hoá PTTT, hàng hoá, dịch vụ chăm sóc SKSS/KHHGĐ cho nhân viên Y tế và Dân số thôn, tổ</t>
  </si>
  <si>
    <t>Hội nghị triển khai sản phẩm mới trong chương trình xã hội hoá PTTT, hàng hoá, dịch vụ chăm sóc SKSS/KHHGĐ cho cán bộ y tế, dân số các cấp</t>
  </si>
  <si>
    <t>DỰ TOÁN KINH PHÍ NÂNG CAO CHẤT LƯỢNG DỊCH VỤ KẾ HOẠCH HÓA GIA ĐÌNH GIAI ĐOẠN NĂM 2022 - 2030 CẤP TỈNH</t>
  </si>
  <si>
    <t>DỰ TOÁN KINH PHÍ NÂNG CAO CHẤT LƯỢNG DỊCH VỤ KẾ HOẠCH HÓA GIA ĐÌNH GIAI ĐOẠN NĂM 2022 - 2030 CẤP HUYỆN</t>
  </si>
  <si>
    <t>Sản phẩm truyền thông (tờ rơi, sách mỏng, pano, băng rôn…)</t>
  </si>
  <si>
    <t>Hội nghị tư vấn tại cộng đồng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</si>
</sst>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_-* #,##0\ _₫_-;\-* #,##0\ _₫_-;_-* &quot;-&quot;??\ _₫_-;_-@_-"/>
  </numFmts>
  <fonts count="4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b/>
      <i/>
      <sz val="12"/>
      <name val="Times New Roman"/>
      <family val="1"/>
      <charset val="163"/>
    </font>
    <font>
      <b/>
      <sz val="11"/>
      <color theme="1"/>
      <name val="Calibri"/>
      <family val="2"/>
    </font>
    <font>
      <b/>
      <sz val="11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sz val="14"/>
      <name val="Times New Roman"/>
      <family val="1"/>
    </font>
    <font>
      <b/>
      <sz val="14"/>
      <color theme="1"/>
      <name val="Arial"/>
      <family val="2"/>
      <scheme val="minor"/>
    </font>
    <font>
      <b/>
      <i/>
      <sz val="12"/>
      <color theme="1"/>
      <name val="Times New Roman"/>
      <family val="1"/>
    </font>
    <font>
      <sz val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color theme="1"/>
      <name val="Times New Roman"/>
      <family val="1"/>
      <charset val="163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i/>
      <sz val="9"/>
      <color theme="1"/>
      <name val="Times New Roman"/>
      <family val="1"/>
    </font>
    <font>
      <b/>
      <i/>
      <sz val="9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9" fillId="0" borderId="0"/>
  </cellStyleXfs>
  <cellXfs count="164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4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vertical="center"/>
    </xf>
    <xf numFmtId="0" fontId="27" fillId="0" borderId="0" xfId="0" applyFont="1"/>
    <xf numFmtId="166" fontId="5" fillId="0" borderId="0" xfId="2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0" fontId="11" fillId="0" borderId="0" xfId="0" applyFont="1"/>
    <xf numFmtId="0" fontId="0" fillId="0" borderId="0" xfId="0" applyFont="1"/>
    <xf numFmtId="0" fontId="5" fillId="0" borderId="0" xfId="0" quotePrefix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8" fillId="0" borderId="0" xfId="0" applyFont="1"/>
    <xf numFmtId="0" fontId="14" fillId="0" borderId="0" xfId="0" applyFont="1" applyAlignment="1">
      <alignment vertical="center"/>
    </xf>
    <xf numFmtId="0" fontId="14" fillId="0" borderId="0" xfId="0" applyFont="1"/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28" fillId="0" borderId="0" xfId="0" applyFont="1" applyAlignment="1">
      <alignment vertical="center"/>
    </xf>
    <xf numFmtId="166" fontId="16" fillId="0" borderId="0" xfId="2" applyNumberFormat="1" applyFont="1" applyAlignment="1">
      <alignment vertical="center"/>
    </xf>
    <xf numFmtId="0" fontId="12" fillId="2" borderId="0" xfId="0" applyFont="1" applyFill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3" applyNumberFormat="1" applyFont="1" applyBorder="1" applyAlignment="1">
      <alignment horizontal="left" vertical="center" wrapText="1"/>
    </xf>
    <xf numFmtId="165" fontId="35" fillId="0" borderId="0" xfId="2" applyNumberFormat="1" applyFont="1" applyBorder="1" applyAlignment="1">
      <alignment vertical="center" wrapText="1"/>
    </xf>
    <xf numFmtId="165" fontId="34" fillId="0" borderId="0" xfId="0" applyNumberFormat="1" applyFont="1" applyBorder="1" applyAlignment="1">
      <alignment horizontal="center" vertical="center"/>
    </xf>
    <xf numFmtId="165" fontId="35" fillId="2" borderId="0" xfId="1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165" fontId="36" fillId="0" borderId="0" xfId="2" applyNumberFormat="1" applyFont="1" applyBorder="1" applyAlignment="1">
      <alignment vertical="center" wrapText="1"/>
    </xf>
    <xf numFmtId="165" fontId="36" fillId="0" borderId="0" xfId="0" applyNumberFormat="1" applyFont="1" applyBorder="1" applyAlignment="1">
      <alignment horizontal="center" vertical="center"/>
    </xf>
    <xf numFmtId="165" fontId="36" fillId="2" borderId="0" xfId="1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3" applyNumberFormat="1" applyFont="1" applyBorder="1" applyAlignment="1">
      <alignment horizontal="left" vertical="center" wrapText="1"/>
    </xf>
    <xf numFmtId="165" fontId="34" fillId="0" borderId="0" xfId="2" applyNumberFormat="1" applyFont="1" applyBorder="1" applyAlignment="1">
      <alignment vertical="center" wrapText="1"/>
    </xf>
    <xf numFmtId="165" fontId="36" fillId="0" borderId="0" xfId="0" applyNumberFormat="1" applyFont="1" applyBorder="1" applyAlignment="1">
      <alignment horizontal="left" vertical="center" wrapText="1"/>
    </xf>
    <xf numFmtId="165" fontId="38" fillId="0" borderId="0" xfId="0" applyNumberFormat="1" applyFont="1" applyBorder="1" applyAlignment="1">
      <alignment horizontal="left" vertical="center" wrapText="1"/>
    </xf>
    <xf numFmtId="0" fontId="16" fillId="0" borderId="0" xfId="0" quotePrefix="1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165" fontId="36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3" fontId="37" fillId="0" borderId="0" xfId="0" applyNumberFormat="1" applyFont="1" applyBorder="1" applyAlignment="1">
      <alignment horizontal="right" vertical="center"/>
    </xf>
    <xf numFmtId="165" fontId="36" fillId="0" borderId="0" xfId="1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165" fontId="37" fillId="0" borderId="0" xfId="2" applyNumberFormat="1" applyFont="1" applyBorder="1" applyAlignment="1">
      <alignment vertical="center" wrapText="1"/>
    </xf>
    <xf numFmtId="0" fontId="28" fillId="0" borderId="0" xfId="0" quotePrefix="1" applyFont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165" fontId="39" fillId="0" borderId="0" xfId="2" applyNumberFormat="1" applyFont="1" applyBorder="1" applyAlignment="1">
      <alignment vertical="center" wrapText="1"/>
    </xf>
    <xf numFmtId="165" fontId="35" fillId="0" borderId="0" xfId="1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quotePrefix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165" fontId="38" fillId="0" borderId="0" xfId="1" applyNumberFormat="1" applyFont="1" applyBorder="1" applyAlignment="1">
      <alignment vertical="center"/>
    </xf>
    <xf numFmtId="165" fontId="38" fillId="0" borderId="0" xfId="0" applyNumberFormat="1" applyFont="1" applyBorder="1" applyAlignment="1">
      <alignment horizontal="center" vertical="center"/>
    </xf>
    <xf numFmtId="166" fontId="37" fillId="0" borderId="0" xfId="2" applyNumberFormat="1" applyFont="1" applyBorder="1" applyAlignment="1">
      <alignment vertical="center" wrapText="1"/>
    </xf>
    <xf numFmtId="0" fontId="12" fillId="0" borderId="0" xfId="0" quotePrefix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165" fontId="36" fillId="0" borderId="0" xfId="1" applyNumberFormat="1" applyFont="1" applyBorder="1" applyAlignment="1">
      <alignment vertical="center"/>
    </xf>
    <xf numFmtId="166" fontId="36" fillId="0" borderId="0" xfId="2" applyNumberFormat="1" applyFont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5" fontId="36" fillId="0" borderId="0" xfId="2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8" fillId="0" borderId="0" xfId="0" quotePrefix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3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3" fillId="0" borderId="0" xfId="3" applyNumberFormat="1" applyFont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6" fillId="0" borderId="0" xfId="3" applyNumberFormat="1" applyFont="1" applyBorder="1" applyAlignment="1">
      <alignment horizontal="left" vertical="center" wrapText="1"/>
    </xf>
    <xf numFmtId="165" fontId="36" fillId="0" borderId="0" xfId="1" applyNumberFormat="1" applyFont="1" applyBorder="1" applyAlignment="1">
      <alignment horizontal="center" vertical="center"/>
    </xf>
    <xf numFmtId="165" fontId="35" fillId="0" borderId="0" xfId="1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165" fontId="35" fillId="0" borderId="0" xfId="2" applyNumberFormat="1" applyFont="1" applyFill="1" applyBorder="1" applyAlignment="1">
      <alignment vertical="center" wrapText="1"/>
    </xf>
    <xf numFmtId="165" fontId="36" fillId="0" borderId="0" xfId="2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65" fontId="37" fillId="0" borderId="0" xfId="1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165" fontId="36" fillId="0" borderId="0" xfId="1" applyNumberFormat="1" applyFont="1" applyBorder="1" applyAlignment="1">
      <alignment horizont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165" fontId="35" fillId="0" borderId="0" xfId="1" applyNumberFormat="1" applyFont="1" applyBorder="1" applyAlignment="1">
      <alignment vertical="center"/>
    </xf>
    <xf numFmtId="165" fontId="33" fillId="2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/>
    <xf numFmtId="0" fontId="0" fillId="0" borderId="0" xfId="0" applyFont="1" applyBorder="1"/>
    <xf numFmtId="0" fontId="27" fillId="0" borderId="0" xfId="0" applyFont="1" applyBorder="1"/>
    <xf numFmtId="0" fontId="31" fillId="0" borderId="0" xfId="0" applyFont="1" applyBorder="1" applyAlignment="1">
      <alignment vertical="center"/>
    </xf>
    <xf numFmtId="0" fontId="25" fillId="0" borderId="0" xfId="0" applyFont="1" applyBorder="1"/>
    <xf numFmtId="165" fontId="36" fillId="0" borderId="6" xfId="0" applyNumberFormat="1" applyFont="1" applyBorder="1" applyAlignment="1">
      <alignment horizontal="left" vertical="center" wrapText="1"/>
    </xf>
    <xf numFmtId="165" fontId="36" fillId="0" borderId="6" xfId="1" applyNumberFormat="1" applyFont="1" applyFill="1" applyBorder="1" applyAlignment="1">
      <alignment horizontal="left" vertical="center" wrapText="1"/>
    </xf>
    <xf numFmtId="165" fontId="36" fillId="0" borderId="6" xfId="1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6" fillId="0" borderId="6" xfId="0" applyFont="1" applyBorder="1" applyAlignment="1">
      <alignment horizontal="left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165" fontId="36" fillId="0" borderId="6" xfId="1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/>
    <xf numFmtId="0" fontId="3" fillId="0" borderId="3" xfId="0" quotePrefix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left" wrapText="1"/>
    </xf>
    <xf numFmtId="165" fontId="36" fillId="0" borderId="0" xfId="1" applyNumberFormat="1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5" fontId="12" fillId="0" borderId="4" xfId="1" applyNumberFormat="1" applyFont="1" applyFill="1" applyBorder="1" applyAlignment="1">
      <alignment vertical="center" wrapText="1"/>
    </xf>
    <xf numFmtId="165" fontId="2" fillId="0" borderId="5" xfId="1" applyNumberFormat="1" applyFont="1" applyFill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165" fontId="15" fillId="0" borderId="4" xfId="0" applyNumberFormat="1" applyFont="1" applyBorder="1" applyAlignment="1">
      <alignment vertical="center"/>
    </xf>
    <xf numFmtId="165" fontId="12" fillId="0" borderId="4" xfId="1" applyNumberFormat="1" applyFont="1" applyBorder="1" applyAlignment="1">
      <alignment vertical="center"/>
    </xf>
    <xf numFmtId="165" fontId="12" fillId="0" borderId="4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horizontal="center" vertical="center"/>
    </xf>
    <xf numFmtId="165" fontId="15" fillId="0" borderId="7" xfId="2" applyNumberFormat="1" applyFont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165" fontId="12" fillId="0" borderId="4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165" fontId="3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6" fillId="0" borderId="6" xfId="0" applyFont="1" applyBorder="1" applyAlignment="1">
      <alignment horizontal="left" wrapText="1"/>
    </xf>
    <xf numFmtId="0" fontId="30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165" fontId="36" fillId="0" borderId="0" xfId="1" applyNumberFormat="1" applyFont="1" applyFill="1" applyBorder="1" applyAlignment="1">
      <alignment horizontal="left" vertical="center" wrapText="1"/>
    </xf>
  </cellXfs>
  <cellStyles count="4">
    <cellStyle name="Comma" xfId="1" builtinId="3"/>
    <cellStyle name="Comma 4" xfId="2"/>
    <cellStyle name="Normal" xfId="0" builtinId="0"/>
    <cellStyle name="Normal_Kinh phi ĐTĐ nam 201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6"/>
  <sheetViews>
    <sheetView tabSelected="1" topLeftCell="A13" workbookViewId="0">
      <selection activeCell="C19" sqref="C19"/>
    </sheetView>
  </sheetViews>
  <sheetFormatPr defaultRowHeight="15"/>
  <cols>
    <col min="1" max="1" width="4.375" style="1" customWidth="1"/>
    <col min="2" max="2" width="34.875" style="1" customWidth="1"/>
    <col min="3" max="4" width="10.125" style="11" customWidth="1"/>
    <col min="5" max="6" width="10.125" style="1" customWidth="1"/>
    <col min="7" max="9" width="10.125" style="11" customWidth="1"/>
    <col min="10" max="11" width="10.125" style="1" customWidth="1"/>
    <col min="12" max="12" width="11.875" style="1" customWidth="1"/>
    <col min="13" max="13" width="13.875" style="19" customWidth="1"/>
    <col min="14" max="14" width="14.875" style="1" customWidth="1"/>
    <col min="15" max="15" width="13.125" style="1" customWidth="1"/>
    <col min="16" max="16" width="19.625" style="1" customWidth="1"/>
    <col min="17" max="17" width="9.375" style="1" customWidth="1"/>
    <col min="18" max="18" width="18.625" style="1" customWidth="1"/>
    <col min="19" max="19" width="12.375" style="1" customWidth="1"/>
    <col min="20" max="20" width="14.25" style="1" customWidth="1"/>
    <col min="21" max="21" width="10" style="1" customWidth="1"/>
    <col min="22" max="22" width="5.375" style="1" customWidth="1"/>
    <col min="23" max="23" width="19.25" style="1" customWidth="1"/>
    <col min="24" max="24" width="11.125" style="1" customWidth="1"/>
    <col min="25" max="249" width="9.125" style="1"/>
    <col min="250" max="250" width="6.75" style="1" customWidth="1"/>
    <col min="251" max="260" width="6.75" customWidth="1"/>
    <col min="261" max="261" width="59.75" customWidth="1"/>
    <col min="262" max="263" width="0" hidden="1" customWidth="1"/>
    <col min="264" max="264" width="19.25" customWidth="1"/>
    <col min="265" max="265" width="34.375" customWidth="1"/>
    <col min="266" max="266" width="18" customWidth="1"/>
    <col min="267" max="267" width="16.125" customWidth="1"/>
    <col min="268" max="268" width="12.125" customWidth="1"/>
    <col min="269" max="269" width="9.625" customWidth="1"/>
    <col min="270" max="270" width="14.875" customWidth="1"/>
    <col min="271" max="271" width="13.125" customWidth="1"/>
    <col min="272" max="272" width="19.625" customWidth="1"/>
    <col min="273" max="273" width="9.375" customWidth="1"/>
    <col min="274" max="274" width="18.625" customWidth="1"/>
    <col min="275" max="275" width="12.375" customWidth="1"/>
    <col min="276" max="276" width="14.25" customWidth="1"/>
    <col min="277" max="277" width="10" customWidth="1"/>
    <col min="278" max="278" width="5.375" customWidth="1"/>
    <col min="279" max="279" width="19.25" customWidth="1"/>
    <col min="280" max="280" width="11.125" customWidth="1"/>
    <col min="506" max="516" width="6.75" customWidth="1"/>
    <col min="517" max="517" width="59.75" customWidth="1"/>
    <col min="518" max="519" width="0" hidden="1" customWidth="1"/>
    <col min="520" max="520" width="19.25" customWidth="1"/>
    <col min="521" max="521" width="34.375" customWidth="1"/>
    <col min="522" max="522" width="18" customWidth="1"/>
    <col min="523" max="523" width="16.125" customWidth="1"/>
    <col min="524" max="524" width="12.125" customWidth="1"/>
    <col min="525" max="525" width="9.625" customWidth="1"/>
    <col min="526" max="526" width="14.875" customWidth="1"/>
    <col min="527" max="527" width="13.125" customWidth="1"/>
    <col min="528" max="528" width="19.625" customWidth="1"/>
    <col min="529" max="529" width="9.375" customWidth="1"/>
    <col min="530" max="530" width="18.625" customWidth="1"/>
    <col min="531" max="531" width="12.375" customWidth="1"/>
    <col min="532" max="532" width="14.25" customWidth="1"/>
    <col min="533" max="533" width="10" customWidth="1"/>
    <col min="534" max="534" width="5.375" customWidth="1"/>
    <col min="535" max="535" width="19.25" customWidth="1"/>
    <col min="536" max="536" width="11.125" customWidth="1"/>
    <col min="762" max="772" width="6.75" customWidth="1"/>
    <col min="773" max="773" width="59.75" customWidth="1"/>
    <col min="774" max="775" width="0" hidden="1" customWidth="1"/>
    <col min="776" max="776" width="19.25" customWidth="1"/>
    <col min="777" max="777" width="34.375" customWidth="1"/>
    <col min="778" max="778" width="18" customWidth="1"/>
    <col min="779" max="779" width="16.125" customWidth="1"/>
    <col min="780" max="780" width="12.125" customWidth="1"/>
    <col min="781" max="781" width="9.625" customWidth="1"/>
    <col min="782" max="782" width="14.875" customWidth="1"/>
    <col min="783" max="783" width="13.125" customWidth="1"/>
    <col min="784" max="784" width="19.625" customWidth="1"/>
    <col min="785" max="785" width="9.375" customWidth="1"/>
    <col min="786" max="786" width="18.625" customWidth="1"/>
    <col min="787" max="787" width="12.375" customWidth="1"/>
    <col min="788" max="788" width="14.25" customWidth="1"/>
    <col min="789" max="789" width="10" customWidth="1"/>
    <col min="790" max="790" width="5.375" customWidth="1"/>
    <col min="791" max="791" width="19.25" customWidth="1"/>
    <col min="792" max="792" width="11.125" customWidth="1"/>
    <col min="1018" max="1028" width="6.75" customWidth="1"/>
    <col min="1029" max="1029" width="59.75" customWidth="1"/>
    <col min="1030" max="1031" width="0" hidden="1" customWidth="1"/>
    <col min="1032" max="1032" width="19.25" customWidth="1"/>
    <col min="1033" max="1033" width="34.375" customWidth="1"/>
    <col min="1034" max="1034" width="18" customWidth="1"/>
    <col min="1035" max="1035" width="16.125" customWidth="1"/>
    <col min="1036" max="1036" width="12.125" customWidth="1"/>
    <col min="1037" max="1037" width="9.625" customWidth="1"/>
    <col min="1038" max="1038" width="14.875" customWidth="1"/>
    <col min="1039" max="1039" width="13.125" customWidth="1"/>
    <col min="1040" max="1040" width="19.625" customWidth="1"/>
    <col min="1041" max="1041" width="9.375" customWidth="1"/>
    <col min="1042" max="1042" width="18.625" customWidth="1"/>
    <col min="1043" max="1043" width="12.375" customWidth="1"/>
    <col min="1044" max="1044" width="14.25" customWidth="1"/>
    <col min="1045" max="1045" width="10" customWidth="1"/>
    <col min="1046" max="1046" width="5.375" customWidth="1"/>
    <col min="1047" max="1047" width="19.25" customWidth="1"/>
    <col min="1048" max="1048" width="11.125" customWidth="1"/>
    <col min="1274" max="1284" width="6.75" customWidth="1"/>
    <col min="1285" max="1285" width="59.75" customWidth="1"/>
    <col min="1286" max="1287" width="0" hidden="1" customWidth="1"/>
    <col min="1288" max="1288" width="19.25" customWidth="1"/>
    <col min="1289" max="1289" width="34.375" customWidth="1"/>
    <col min="1290" max="1290" width="18" customWidth="1"/>
    <col min="1291" max="1291" width="16.125" customWidth="1"/>
    <col min="1292" max="1292" width="12.125" customWidth="1"/>
    <col min="1293" max="1293" width="9.625" customWidth="1"/>
    <col min="1294" max="1294" width="14.875" customWidth="1"/>
    <col min="1295" max="1295" width="13.125" customWidth="1"/>
    <col min="1296" max="1296" width="19.625" customWidth="1"/>
    <col min="1297" max="1297" width="9.375" customWidth="1"/>
    <col min="1298" max="1298" width="18.625" customWidth="1"/>
    <col min="1299" max="1299" width="12.375" customWidth="1"/>
    <col min="1300" max="1300" width="14.25" customWidth="1"/>
    <col min="1301" max="1301" width="10" customWidth="1"/>
    <col min="1302" max="1302" width="5.375" customWidth="1"/>
    <col min="1303" max="1303" width="19.25" customWidth="1"/>
    <col min="1304" max="1304" width="11.125" customWidth="1"/>
    <col min="1530" max="1540" width="6.75" customWidth="1"/>
    <col min="1541" max="1541" width="59.75" customWidth="1"/>
    <col min="1542" max="1543" width="0" hidden="1" customWidth="1"/>
    <col min="1544" max="1544" width="19.25" customWidth="1"/>
    <col min="1545" max="1545" width="34.375" customWidth="1"/>
    <col min="1546" max="1546" width="18" customWidth="1"/>
    <col min="1547" max="1547" width="16.125" customWidth="1"/>
    <col min="1548" max="1548" width="12.125" customWidth="1"/>
    <col min="1549" max="1549" width="9.625" customWidth="1"/>
    <col min="1550" max="1550" width="14.875" customWidth="1"/>
    <col min="1551" max="1551" width="13.125" customWidth="1"/>
    <col min="1552" max="1552" width="19.625" customWidth="1"/>
    <col min="1553" max="1553" width="9.375" customWidth="1"/>
    <col min="1554" max="1554" width="18.625" customWidth="1"/>
    <col min="1555" max="1555" width="12.375" customWidth="1"/>
    <col min="1556" max="1556" width="14.25" customWidth="1"/>
    <col min="1557" max="1557" width="10" customWidth="1"/>
    <col min="1558" max="1558" width="5.375" customWidth="1"/>
    <col min="1559" max="1559" width="19.25" customWidth="1"/>
    <col min="1560" max="1560" width="11.125" customWidth="1"/>
    <col min="1786" max="1796" width="6.75" customWidth="1"/>
    <col min="1797" max="1797" width="59.75" customWidth="1"/>
    <col min="1798" max="1799" width="0" hidden="1" customWidth="1"/>
    <col min="1800" max="1800" width="19.25" customWidth="1"/>
    <col min="1801" max="1801" width="34.375" customWidth="1"/>
    <col min="1802" max="1802" width="18" customWidth="1"/>
    <col min="1803" max="1803" width="16.125" customWidth="1"/>
    <col min="1804" max="1804" width="12.125" customWidth="1"/>
    <col min="1805" max="1805" width="9.625" customWidth="1"/>
    <col min="1806" max="1806" width="14.875" customWidth="1"/>
    <col min="1807" max="1807" width="13.125" customWidth="1"/>
    <col min="1808" max="1808" width="19.625" customWidth="1"/>
    <col min="1809" max="1809" width="9.375" customWidth="1"/>
    <col min="1810" max="1810" width="18.625" customWidth="1"/>
    <col min="1811" max="1811" width="12.375" customWidth="1"/>
    <col min="1812" max="1812" width="14.25" customWidth="1"/>
    <col min="1813" max="1813" width="10" customWidth="1"/>
    <col min="1814" max="1814" width="5.375" customWidth="1"/>
    <col min="1815" max="1815" width="19.25" customWidth="1"/>
    <col min="1816" max="1816" width="11.125" customWidth="1"/>
    <col min="2042" max="2052" width="6.75" customWidth="1"/>
    <col min="2053" max="2053" width="59.75" customWidth="1"/>
    <col min="2054" max="2055" width="0" hidden="1" customWidth="1"/>
    <col min="2056" max="2056" width="19.25" customWidth="1"/>
    <col min="2057" max="2057" width="34.375" customWidth="1"/>
    <col min="2058" max="2058" width="18" customWidth="1"/>
    <col min="2059" max="2059" width="16.125" customWidth="1"/>
    <col min="2060" max="2060" width="12.125" customWidth="1"/>
    <col min="2061" max="2061" width="9.625" customWidth="1"/>
    <col min="2062" max="2062" width="14.875" customWidth="1"/>
    <col min="2063" max="2063" width="13.125" customWidth="1"/>
    <col min="2064" max="2064" width="19.625" customWidth="1"/>
    <col min="2065" max="2065" width="9.375" customWidth="1"/>
    <col min="2066" max="2066" width="18.625" customWidth="1"/>
    <col min="2067" max="2067" width="12.375" customWidth="1"/>
    <col min="2068" max="2068" width="14.25" customWidth="1"/>
    <col min="2069" max="2069" width="10" customWidth="1"/>
    <col min="2070" max="2070" width="5.375" customWidth="1"/>
    <col min="2071" max="2071" width="19.25" customWidth="1"/>
    <col min="2072" max="2072" width="11.125" customWidth="1"/>
    <col min="2298" max="2308" width="6.75" customWidth="1"/>
    <col min="2309" max="2309" width="59.75" customWidth="1"/>
    <col min="2310" max="2311" width="0" hidden="1" customWidth="1"/>
    <col min="2312" max="2312" width="19.25" customWidth="1"/>
    <col min="2313" max="2313" width="34.375" customWidth="1"/>
    <col min="2314" max="2314" width="18" customWidth="1"/>
    <col min="2315" max="2315" width="16.125" customWidth="1"/>
    <col min="2316" max="2316" width="12.125" customWidth="1"/>
    <col min="2317" max="2317" width="9.625" customWidth="1"/>
    <col min="2318" max="2318" width="14.875" customWidth="1"/>
    <col min="2319" max="2319" width="13.125" customWidth="1"/>
    <col min="2320" max="2320" width="19.625" customWidth="1"/>
    <col min="2321" max="2321" width="9.375" customWidth="1"/>
    <col min="2322" max="2322" width="18.625" customWidth="1"/>
    <col min="2323" max="2323" width="12.375" customWidth="1"/>
    <col min="2324" max="2324" width="14.25" customWidth="1"/>
    <col min="2325" max="2325" width="10" customWidth="1"/>
    <col min="2326" max="2326" width="5.375" customWidth="1"/>
    <col min="2327" max="2327" width="19.25" customWidth="1"/>
    <col min="2328" max="2328" width="11.125" customWidth="1"/>
    <col min="2554" max="2564" width="6.75" customWidth="1"/>
    <col min="2565" max="2565" width="59.75" customWidth="1"/>
    <col min="2566" max="2567" width="0" hidden="1" customWidth="1"/>
    <col min="2568" max="2568" width="19.25" customWidth="1"/>
    <col min="2569" max="2569" width="34.375" customWidth="1"/>
    <col min="2570" max="2570" width="18" customWidth="1"/>
    <col min="2571" max="2571" width="16.125" customWidth="1"/>
    <col min="2572" max="2572" width="12.125" customWidth="1"/>
    <col min="2573" max="2573" width="9.625" customWidth="1"/>
    <col min="2574" max="2574" width="14.875" customWidth="1"/>
    <col min="2575" max="2575" width="13.125" customWidth="1"/>
    <col min="2576" max="2576" width="19.625" customWidth="1"/>
    <col min="2577" max="2577" width="9.375" customWidth="1"/>
    <col min="2578" max="2578" width="18.625" customWidth="1"/>
    <col min="2579" max="2579" width="12.375" customWidth="1"/>
    <col min="2580" max="2580" width="14.25" customWidth="1"/>
    <col min="2581" max="2581" width="10" customWidth="1"/>
    <col min="2582" max="2582" width="5.375" customWidth="1"/>
    <col min="2583" max="2583" width="19.25" customWidth="1"/>
    <col min="2584" max="2584" width="11.125" customWidth="1"/>
    <col min="2810" max="2820" width="6.75" customWidth="1"/>
    <col min="2821" max="2821" width="59.75" customWidth="1"/>
    <col min="2822" max="2823" width="0" hidden="1" customWidth="1"/>
    <col min="2824" max="2824" width="19.25" customWidth="1"/>
    <col min="2825" max="2825" width="34.375" customWidth="1"/>
    <col min="2826" max="2826" width="18" customWidth="1"/>
    <col min="2827" max="2827" width="16.125" customWidth="1"/>
    <col min="2828" max="2828" width="12.125" customWidth="1"/>
    <col min="2829" max="2829" width="9.625" customWidth="1"/>
    <col min="2830" max="2830" width="14.875" customWidth="1"/>
    <col min="2831" max="2831" width="13.125" customWidth="1"/>
    <col min="2832" max="2832" width="19.625" customWidth="1"/>
    <col min="2833" max="2833" width="9.375" customWidth="1"/>
    <col min="2834" max="2834" width="18.625" customWidth="1"/>
    <col min="2835" max="2835" width="12.375" customWidth="1"/>
    <col min="2836" max="2836" width="14.25" customWidth="1"/>
    <col min="2837" max="2837" width="10" customWidth="1"/>
    <col min="2838" max="2838" width="5.375" customWidth="1"/>
    <col min="2839" max="2839" width="19.25" customWidth="1"/>
    <col min="2840" max="2840" width="11.125" customWidth="1"/>
    <col min="3066" max="3076" width="6.75" customWidth="1"/>
    <col min="3077" max="3077" width="59.75" customWidth="1"/>
    <col min="3078" max="3079" width="0" hidden="1" customWidth="1"/>
    <col min="3080" max="3080" width="19.25" customWidth="1"/>
    <col min="3081" max="3081" width="34.375" customWidth="1"/>
    <col min="3082" max="3082" width="18" customWidth="1"/>
    <col min="3083" max="3083" width="16.125" customWidth="1"/>
    <col min="3084" max="3084" width="12.125" customWidth="1"/>
    <col min="3085" max="3085" width="9.625" customWidth="1"/>
    <col min="3086" max="3086" width="14.875" customWidth="1"/>
    <col min="3087" max="3087" width="13.125" customWidth="1"/>
    <col min="3088" max="3088" width="19.625" customWidth="1"/>
    <col min="3089" max="3089" width="9.375" customWidth="1"/>
    <col min="3090" max="3090" width="18.625" customWidth="1"/>
    <col min="3091" max="3091" width="12.375" customWidth="1"/>
    <col min="3092" max="3092" width="14.25" customWidth="1"/>
    <col min="3093" max="3093" width="10" customWidth="1"/>
    <col min="3094" max="3094" width="5.375" customWidth="1"/>
    <col min="3095" max="3095" width="19.25" customWidth="1"/>
    <col min="3096" max="3096" width="11.125" customWidth="1"/>
    <col min="3322" max="3332" width="6.75" customWidth="1"/>
    <col min="3333" max="3333" width="59.75" customWidth="1"/>
    <col min="3334" max="3335" width="0" hidden="1" customWidth="1"/>
    <col min="3336" max="3336" width="19.25" customWidth="1"/>
    <col min="3337" max="3337" width="34.375" customWidth="1"/>
    <col min="3338" max="3338" width="18" customWidth="1"/>
    <col min="3339" max="3339" width="16.125" customWidth="1"/>
    <col min="3340" max="3340" width="12.125" customWidth="1"/>
    <col min="3341" max="3341" width="9.625" customWidth="1"/>
    <col min="3342" max="3342" width="14.875" customWidth="1"/>
    <col min="3343" max="3343" width="13.125" customWidth="1"/>
    <col min="3344" max="3344" width="19.625" customWidth="1"/>
    <col min="3345" max="3345" width="9.375" customWidth="1"/>
    <col min="3346" max="3346" width="18.625" customWidth="1"/>
    <col min="3347" max="3347" width="12.375" customWidth="1"/>
    <col min="3348" max="3348" width="14.25" customWidth="1"/>
    <col min="3349" max="3349" width="10" customWidth="1"/>
    <col min="3350" max="3350" width="5.375" customWidth="1"/>
    <col min="3351" max="3351" width="19.25" customWidth="1"/>
    <col min="3352" max="3352" width="11.125" customWidth="1"/>
    <col min="3578" max="3588" width="6.75" customWidth="1"/>
    <col min="3589" max="3589" width="59.75" customWidth="1"/>
    <col min="3590" max="3591" width="0" hidden="1" customWidth="1"/>
    <col min="3592" max="3592" width="19.25" customWidth="1"/>
    <col min="3593" max="3593" width="34.375" customWidth="1"/>
    <col min="3594" max="3594" width="18" customWidth="1"/>
    <col min="3595" max="3595" width="16.125" customWidth="1"/>
    <col min="3596" max="3596" width="12.125" customWidth="1"/>
    <col min="3597" max="3597" width="9.625" customWidth="1"/>
    <col min="3598" max="3598" width="14.875" customWidth="1"/>
    <col min="3599" max="3599" width="13.125" customWidth="1"/>
    <col min="3600" max="3600" width="19.625" customWidth="1"/>
    <col min="3601" max="3601" width="9.375" customWidth="1"/>
    <col min="3602" max="3602" width="18.625" customWidth="1"/>
    <col min="3603" max="3603" width="12.375" customWidth="1"/>
    <col min="3604" max="3604" width="14.25" customWidth="1"/>
    <col min="3605" max="3605" width="10" customWidth="1"/>
    <col min="3606" max="3606" width="5.375" customWidth="1"/>
    <col min="3607" max="3607" width="19.25" customWidth="1"/>
    <col min="3608" max="3608" width="11.125" customWidth="1"/>
    <col min="3834" max="3844" width="6.75" customWidth="1"/>
    <col min="3845" max="3845" width="59.75" customWidth="1"/>
    <col min="3846" max="3847" width="0" hidden="1" customWidth="1"/>
    <col min="3848" max="3848" width="19.25" customWidth="1"/>
    <col min="3849" max="3849" width="34.375" customWidth="1"/>
    <col min="3850" max="3850" width="18" customWidth="1"/>
    <col min="3851" max="3851" width="16.125" customWidth="1"/>
    <col min="3852" max="3852" width="12.125" customWidth="1"/>
    <col min="3853" max="3853" width="9.625" customWidth="1"/>
    <col min="3854" max="3854" width="14.875" customWidth="1"/>
    <col min="3855" max="3855" width="13.125" customWidth="1"/>
    <col min="3856" max="3856" width="19.625" customWidth="1"/>
    <col min="3857" max="3857" width="9.375" customWidth="1"/>
    <col min="3858" max="3858" width="18.625" customWidth="1"/>
    <col min="3859" max="3859" width="12.375" customWidth="1"/>
    <col min="3860" max="3860" width="14.25" customWidth="1"/>
    <col min="3861" max="3861" width="10" customWidth="1"/>
    <col min="3862" max="3862" width="5.375" customWidth="1"/>
    <col min="3863" max="3863" width="19.25" customWidth="1"/>
    <col min="3864" max="3864" width="11.125" customWidth="1"/>
    <col min="4090" max="4100" width="6.75" customWidth="1"/>
    <col min="4101" max="4101" width="59.75" customWidth="1"/>
    <col min="4102" max="4103" width="0" hidden="1" customWidth="1"/>
    <col min="4104" max="4104" width="19.25" customWidth="1"/>
    <col min="4105" max="4105" width="34.375" customWidth="1"/>
    <col min="4106" max="4106" width="18" customWidth="1"/>
    <col min="4107" max="4107" width="16.125" customWidth="1"/>
    <col min="4108" max="4108" width="12.125" customWidth="1"/>
    <col min="4109" max="4109" width="9.625" customWidth="1"/>
    <col min="4110" max="4110" width="14.875" customWidth="1"/>
    <col min="4111" max="4111" width="13.125" customWidth="1"/>
    <col min="4112" max="4112" width="19.625" customWidth="1"/>
    <col min="4113" max="4113" width="9.375" customWidth="1"/>
    <col min="4114" max="4114" width="18.625" customWidth="1"/>
    <col min="4115" max="4115" width="12.375" customWidth="1"/>
    <col min="4116" max="4116" width="14.25" customWidth="1"/>
    <col min="4117" max="4117" width="10" customWidth="1"/>
    <col min="4118" max="4118" width="5.375" customWidth="1"/>
    <col min="4119" max="4119" width="19.25" customWidth="1"/>
    <col min="4120" max="4120" width="11.125" customWidth="1"/>
    <col min="4346" max="4356" width="6.75" customWidth="1"/>
    <col min="4357" max="4357" width="59.75" customWidth="1"/>
    <col min="4358" max="4359" width="0" hidden="1" customWidth="1"/>
    <col min="4360" max="4360" width="19.25" customWidth="1"/>
    <col min="4361" max="4361" width="34.375" customWidth="1"/>
    <col min="4362" max="4362" width="18" customWidth="1"/>
    <col min="4363" max="4363" width="16.125" customWidth="1"/>
    <col min="4364" max="4364" width="12.125" customWidth="1"/>
    <col min="4365" max="4365" width="9.625" customWidth="1"/>
    <col min="4366" max="4366" width="14.875" customWidth="1"/>
    <col min="4367" max="4367" width="13.125" customWidth="1"/>
    <col min="4368" max="4368" width="19.625" customWidth="1"/>
    <col min="4369" max="4369" width="9.375" customWidth="1"/>
    <col min="4370" max="4370" width="18.625" customWidth="1"/>
    <col min="4371" max="4371" width="12.375" customWidth="1"/>
    <col min="4372" max="4372" width="14.25" customWidth="1"/>
    <col min="4373" max="4373" width="10" customWidth="1"/>
    <col min="4374" max="4374" width="5.375" customWidth="1"/>
    <col min="4375" max="4375" width="19.25" customWidth="1"/>
    <col min="4376" max="4376" width="11.125" customWidth="1"/>
    <col min="4602" max="4612" width="6.75" customWidth="1"/>
    <col min="4613" max="4613" width="59.75" customWidth="1"/>
    <col min="4614" max="4615" width="0" hidden="1" customWidth="1"/>
    <col min="4616" max="4616" width="19.25" customWidth="1"/>
    <col min="4617" max="4617" width="34.375" customWidth="1"/>
    <col min="4618" max="4618" width="18" customWidth="1"/>
    <col min="4619" max="4619" width="16.125" customWidth="1"/>
    <col min="4620" max="4620" width="12.125" customWidth="1"/>
    <col min="4621" max="4621" width="9.625" customWidth="1"/>
    <col min="4622" max="4622" width="14.875" customWidth="1"/>
    <col min="4623" max="4623" width="13.125" customWidth="1"/>
    <col min="4624" max="4624" width="19.625" customWidth="1"/>
    <col min="4625" max="4625" width="9.375" customWidth="1"/>
    <col min="4626" max="4626" width="18.625" customWidth="1"/>
    <col min="4627" max="4627" width="12.375" customWidth="1"/>
    <col min="4628" max="4628" width="14.25" customWidth="1"/>
    <col min="4629" max="4629" width="10" customWidth="1"/>
    <col min="4630" max="4630" width="5.375" customWidth="1"/>
    <col min="4631" max="4631" width="19.25" customWidth="1"/>
    <col min="4632" max="4632" width="11.125" customWidth="1"/>
    <col min="4858" max="4868" width="6.75" customWidth="1"/>
    <col min="4869" max="4869" width="59.75" customWidth="1"/>
    <col min="4870" max="4871" width="0" hidden="1" customWidth="1"/>
    <col min="4872" max="4872" width="19.25" customWidth="1"/>
    <col min="4873" max="4873" width="34.375" customWidth="1"/>
    <col min="4874" max="4874" width="18" customWidth="1"/>
    <col min="4875" max="4875" width="16.125" customWidth="1"/>
    <col min="4876" max="4876" width="12.125" customWidth="1"/>
    <col min="4877" max="4877" width="9.625" customWidth="1"/>
    <col min="4878" max="4878" width="14.875" customWidth="1"/>
    <col min="4879" max="4879" width="13.125" customWidth="1"/>
    <col min="4880" max="4880" width="19.625" customWidth="1"/>
    <col min="4881" max="4881" width="9.375" customWidth="1"/>
    <col min="4882" max="4882" width="18.625" customWidth="1"/>
    <col min="4883" max="4883" width="12.375" customWidth="1"/>
    <col min="4884" max="4884" width="14.25" customWidth="1"/>
    <col min="4885" max="4885" width="10" customWidth="1"/>
    <col min="4886" max="4886" width="5.375" customWidth="1"/>
    <col min="4887" max="4887" width="19.25" customWidth="1"/>
    <col min="4888" max="4888" width="11.125" customWidth="1"/>
    <col min="5114" max="5124" width="6.75" customWidth="1"/>
    <col min="5125" max="5125" width="59.75" customWidth="1"/>
    <col min="5126" max="5127" width="0" hidden="1" customWidth="1"/>
    <col min="5128" max="5128" width="19.25" customWidth="1"/>
    <col min="5129" max="5129" width="34.375" customWidth="1"/>
    <col min="5130" max="5130" width="18" customWidth="1"/>
    <col min="5131" max="5131" width="16.125" customWidth="1"/>
    <col min="5132" max="5132" width="12.125" customWidth="1"/>
    <col min="5133" max="5133" width="9.625" customWidth="1"/>
    <col min="5134" max="5134" width="14.875" customWidth="1"/>
    <col min="5135" max="5135" width="13.125" customWidth="1"/>
    <col min="5136" max="5136" width="19.625" customWidth="1"/>
    <col min="5137" max="5137" width="9.375" customWidth="1"/>
    <col min="5138" max="5138" width="18.625" customWidth="1"/>
    <col min="5139" max="5139" width="12.375" customWidth="1"/>
    <col min="5140" max="5140" width="14.25" customWidth="1"/>
    <col min="5141" max="5141" width="10" customWidth="1"/>
    <col min="5142" max="5142" width="5.375" customWidth="1"/>
    <col min="5143" max="5143" width="19.25" customWidth="1"/>
    <col min="5144" max="5144" width="11.125" customWidth="1"/>
    <col min="5370" max="5380" width="6.75" customWidth="1"/>
    <col min="5381" max="5381" width="59.75" customWidth="1"/>
    <col min="5382" max="5383" width="0" hidden="1" customWidth="1"/>
    <col min="5384" max="5384" width="19.25" customWidth="1"/>
    <col min="5385" max="5385" width="34.375" customWidth="1"/>
    <col min="5386" max="5386" width="18" customWidth="1"/>
    <col min="5387" max="5387" width="16.125" customWidth="1"/>
    <col min="5388" max="5388" width="12.125" customWidth="1"/>
    <col min="5389" max="5389" width="9.625" customWidth="1"/>
    <col min="5390" max="5390" width="14.875" customWidth="1"/>
    <col min="5391" max="5391" width="13.125" customWidth="1"/>
    <col min="5392" max="5392" width="19.625" customWidth="1"/>
    <col min="5393" max="5393" width="9.375" customWidth="1"/>
    <col min="5394" max="5394" width="18.625" customWidth="1"/>
    <col min="5395" max="5395" width="12.375" customWidth="1"/>
    <col min="5396" max="5396" width="14.25" customWidth="1"/>
    <col min="5397" max="5397" width="10" customWidth="1"/>
    <col min="5398" max="5398" width="5.375" customWidth="1"/>
    <col min="5399" max="5399" width="19.25" customWidth="1"/>
    <col min="5400" max="5400" width="11.125" customWidth="1"/>
    <col min="5626" max="5636" width="6.75" customWidth="1"/>
    <col min="5637" max="5637" width="59.75" customWidth="1"/>
    <col min="5638" max="5639" width="0" hidden="1" customWidth="1"/>
    <col min="5640" max="5640" width="19.25" customWidth="1"/>
    <col min="5641" max="5641" width="34.375" customWidth="1"/>
    <col min="5642" max="5642" width="18" customWidth="1"/>
    <col min="5643" max="5643" width="16.125" customWidth="1"/>
    <col min="5644" max="5644" width="12.125" customWidth="1"/>
    <col min="5645" max="5645" width="9.625" customWidth="1"/>
    <col min="5646" max="5646" width="14.875" customWidth="1"/>
    <col min="5647" max="5647" width="13.125" customWidth="1"/>
    <col min="5648" max="5648" width="19.625" customWidth="1"/>
    <col min="5649" max="5649" width="9.375" customWidth="1"/>
    <col min="5650" max="5650" width="18.625" customWidth="1"/>
    <col min="5651" max="5651" width="12.375" customWidth="1"/>
    <col min="5652" max="5652" width="14.25" customWidth="1"/>
    <col min="5653" max="5653" width="10" customWidth="1"/>
    <col min="5654" max="5654" width="5.375" customWidth="1"/>
    <col min="5655" max="5655" width="19.25" customWidth="1"/>
    <col min="5656" max="5656" width="11.125" customWidth="1"/>
    <col min="5882" max="5892" width="6.75" customWidth="1"/>
    <col min="5893" max="5893" width="59.75" customWidth="1"/>
    <col min="5894" max="5895" width="0" hidden="1" customWidth="1"/>
    <col min="5896" max="5896" width="19.25" customWidth="1"/>
    <col min="5897" max="5897" width="34.375" customWidth="1"/>
    <col min="5898" max="5898" width="18" customWidth="1"/>
    <col min="5899" max="5899" width="16.125" customWidth="1"/>
    <col min="5900" max="5900" width="12.125" customWidth="1"/>
    <col min="5901" max="5901" width="9.625" customWidth="1"/>
    <col min="5902" max="5902" width="14.875" customWidth="1"/>
    <col min="5903" max="5903" width="13.125" customWidth="1"/>
    <col min="5904" max="5904" width="19.625" customWidth="1"/>
    <col min="5905" max="5905" width="9.375" customWidth="1"/>
    <col min="5906" max="5906" width="18.625" customWidth="1"/>
    <col min="5907" max="5907" width="12.375" customWidth="1"/>
    <col min="5908" max="5908" width="14.25" customWidth="1"/>
    <col min="5909" max="5909" width="10" customWidth="1"/>
    <col min="5910" max="5910" width="5.375" customWidth="1"/>
    <col min="5911" max="5911" width="19.25" customWidth="1"/>
    <col min="5912" max="5912" width="11.125" customWidth="1"/>
    <col min="6138" max="6148" width="6.75" customWidth="1"/>
    <col min="6149" max="6149" width="59.75" customWidth="1"/>
    <col min="6150" max="6151" width="0" hidden="1" customWidth="1"/>
    <col min="6152" max="6152" width="19.25" customWidth="1"/>
    <col min="6153" max="6153" width="34.375" customWidth="1"/>
    <col min="6154" max="6154" width="18" customWidth="1"/>
    <col min="6155" max="6155" width="16.125" customWidth="1"/>
    <col min="6156" max="6156" width="12.125" customWidth="1"/>
    <col min="6157" max="6157" width="9.625" customWidth="1"/>
    <col min="6158" max="6158" width="14.875" customWidth="1"/>
    <col min="6159" max="6159" width="13.125" customWidth="1"/>
    <col min="6160" max="6160" width="19.625" customWidth="1"/>
    <col min="6161" max="6161" width="9.375" customWidth="1"/>
    <col min="6162" max="6162" width="18.625" customWidth="1"/>
    <col min="6163" max="6163" width="12.375" customWidth="1"/>
    <col min="6164" max="6164" width="14.25" customWidth="1"/>
    <col min="6165" max="6165" width="10" customWidth="1"/>
    <col min="6166" max="6166" width="5.375" customWidth="1"/>
    <col min="6167" max="6167" width="19.25" customWidth="1"/>
    <col min="6168" max="6168" width="11.125" customWidth="1"/>
    <col min="6394" max="6404" width="6.75" customWidth="1"/>
    <col min="6405" max="6405" width="59.75" customWidth="1"/>
    <col min="6406" max="6407" width="0" hidden="1" customWidth="1"/>
    <col min="6408" max="6408" width="19.25" customWidth="1"/>
    <col min="6409" max="6409" width="34.375" customWidth="1"/>
    <col min="6410" max="6410" width="18" customWidth="1"/>
    <col min="6411" max="6411" width="16.125" customWidth="1"/>
    <col min="6412" max="6412" width="12.125" customWidth="1"/>
    <col min="6413" max="6413" width="9.625" customWidth="1"/>
    <col min="6414" max="6414" width="14.875" customWidth="1"/>
    <col min="6415" max="6415" width="13.125" customWidth="1"/>
    <col min="6416" max="6416" width="19.625" customWidth="1"/>
    <col min="6417" max="6417" width="9.375" customWidth="1"/>
    <col min="6418" max="6418" width="18.625" customWidth="1"/>
    <col min="6419" max="6419" width="12.375" customWidth="1"/>
    <col min="6420" max="6420" width="14.25" customWidth="1"/>
    <col min="6421" max="6421" width="10" customWidth="1"/>
    <col min="6422" max="6422" width="5.375" customWidth="1"/>
    <col min="6423" max="6423" width="19.25" customWidth="1"/>
    <col min="6424" max="6424" width="11.125" customWidth="1"/>
    <col min="6650" max="6660" width="6.75" customWidth="1"/>
    <col min="6661" max="6661" width="59.75" customWidth="1"/>
    <col min="6662" max="6663" width="0" hidden="1" customWidth="1"/>
    <col min="6664" max="6664" width="19.25" customWidth="1"/>
    <col min="6665" max="6665" width="34.375" customWidth="1"/>
    <col min="6666" max="6666" width="18" customWidth="1"/>
    <col min="6667" max="6667" width="16.125" customWidth="1"/>
    <col min="6668" max="6668" width="12.125" customWidth="1"/>
    <col min="6669" max="6669" width="9.625" customWidth="1"/>
    <col min="6670" max="6670" width="14.875" customWidth="1"/>
    <col min="6671" max="6671" width="13.125" customWidth="1"/>
    <col min="6672" max="6672" width="19.625" customWidth="1"/>
    <col min="6673" max="6673" width="9.375" customWidth="1"/>
    <col min="6674" max="6674" width="18.625" customWidth="1"/>
    <col min="6675" max="6675" width="12.375" customWidth="1"/>
    <col min="6676" max="6676" width="14.25" customWidth="1"/>
    <col min="6677" max="6677" width="10" customWidth="1"/>
    <col min="6678" max="6678" width="5.375" customWidth="1"/>
    <col min="6679" max="6679" width="19.25" customWidth="1"/>
    <col min="6680" max="6680" width="11.125" customWidth="1"/>
    <col min="6906" max="6916" width="6.75" customWidth="1"/>
    <col min="6917" max="6917" width="59.75" customWidth="1"/>
    <col min="6918" max="6919" width="0" hidden="1" customWidth="1"/>
    <col min="6920" max="6920" width="19.25" customWidth="1"/>
    <col min="6921" max="6921" width="34.375" customWidth="1"/>
    <col min="6922" max="6922" width="18" customWidth="1"/>
    <col min="6923" max="6923" width="16.125" customWidth="1"/>
    <col min="6924" max="6924" width="12.125" customWidth="1"/>
    <col min="6925" max="6925" width="9.625" customWidth="1"/>
    <col min="6926" max="6926" width="14.875" customWidth="1"/>
    <col min="6927" max="6927" width="13.125" customWidth="1"/>
    <col min="6928" max="6928" width="19.625" customWidth="1"/>
    <col min="6929" max="6929" width="9.375" customWidth="1"/>
    <col min="6930" max="6930" width="18.625" customWidth="1"/>
    <col min="6931" max="6931" width="12.375" customWidth="1"/>
    <col min="6932" max="6932" width="14.25" customWidth="1"/>
    <col min="6933" max="6933" width="10" customWidth="1"/>
    <col min="6934" max="6934" width="5.375" customWidth="1"/>
    <col min="6935" max="6935" width="19.25" customWidth="1"/>
    <col min="6936" max="6936" width="11.125" customWidth="1"/>
    <col min="7162" max="7172" width="6.75" customWidth="1"/>
    <col min="7173" max="7173" width="59.75" customWidth="1"/>
    <col min="7174" max="7175" width="0" hidden="1" customWidth="1"/>
    <col min="7176" max="7176" width="19.25" customWidth="1"/>
    <col min="7177" max="7177" width="34.375" customWidth="1"/>
    <col min="7178" max="7178" width="18" customWidth="1"/>
    <col min="7179" max="7179" width="16.125" customWidth="1"/>
    <col min="7180" max="7180" width="12.125" customWidth="1"/>
    <col min="7181" max="7181" width="9.625" customWidth="1"/>
    <col min="7182" max="7182" width="14.875" customWidth="1"/>
    <col min="7183" max="7183" width="13.125" customWidth="1"/>
    <col min="7184" max="7184" width="19.625" customWidth="1"/>
    <col min="7185" max="7185" width="9.375" customWidth="1"/>
    <col min="7186" max="7186" width="18.625" customWidth="1"/>
    <col min="7187" max="7187" width="12.375" customWidth="1"/>
    <col min="7188" max="7188" width="14.25" customWidth="1"/>
    <col min="7189" max="7189" width="10" customWidth="1"/>
    <col min="7190" max="7190" width="5.375" customWidth="1"/>
    <col min="7191" max="7191" width="19.25" customWidth="1"/>
    <col min="7192" max="7192" width="11.125" customWidth="1"/>
    <col min="7418" max="7428" width="6.75" customWidth="1"/>
    <col min="7429" max="7429" width="59.75" customWidth="1"/>
    <col min="7430" max="7431" width="0" hidden="1" customWidth="1"/>
    <col min="7432" max="7432" width="19.25" customWidth="1"/>
    <col min="7433" max="7433" width="34.375" customWidth="1"/>
    <col min="7434" max="7434" width="18" customWidth="1"/>
    <col min="7435" max="7435" width="16.125" customWidth="1"/>
    <col min="7436" max="7436" width="12.125" customWidth="1"/>
    <col min="7437" max="7437" width="9.625" customWidth="1"/>
    <col min="7438" max="7438" width="14.875" customWidth="1"/>
    <col min="7439" max="7439" width="13.125" customWidth="1"/>
    <col min="7440" max="7440" width="19.625" customWidth="1"/>
    <col min="7441" max="7441" width="9.375" customWidth="1"/>
    <col min="7442" max="7442" width="18.625" customWidth="1"/>
    <col min="7443" max="7443" width="12.375" customWidth="1"/>
    <col min="7444" max="7444" width="14.25" customWidth="1"/>
    <col min="7445" max="7445" width="10" customWidth="1"/>
    <col min="7446" max="7446" width="5.375" customWidth="1"/>
    <col min="7447" max="7447" width="19.25" customWidth="1"/>
    <col min="7448" max="7448" width="11.125" customWidth="1"/>
    <col min="7674" max="7684" width="6.75" customWidth="1"/>
    <col min="7685" max="7685" width="59.75" customWidth="1"/>
    <col min="7686" max="7687" width="0" hidden="1" customWidth="1"/>
    <col min="7688" max="7688" width="19.25" customWidth="1"/>
    <col min="7689" max="7689" width="34.375" customWidth="1"/>
    <col min="7690" max="7690" width="18" customWidth="1"/>
    <col min="7691" max="7691" width="16.125" customWidth="1"/>
    <col min="7692" max="7692" width="12.125" customWidth="1"/>
    <col min="7693" max="7693" width="9.625" customWidth="1"/>
    <col min="7694" max="7694" width="14.875" customWidth="1"/>
    <col min="7695" max="7695" width="13.125" customWidth="1"/>
    <col min="7696" max="7696" width="19.625" customWidth="1"/>
    <col min="7697" max="7697" width="9.375" customWidth="1"/>
    <col min="7698" max="7698" width="18.625" customWidth="1"/>
    <col min="7699" max="7699" width="12.375" customWidth="1"/>
    <col min="7700" max="7700" width="14.25" customWidth="1"/>
    <col min="7701" max="7701" width="10" customWidth="1"/>
    <col min="7702" max="7702" width="5.375" customWidth="1"/>
    <col min="7703" max="7703" width="19.25" customWidth="1"/>
    <col min="7704" max="7704" width="11.125" customWidth="1"/>
    <col min="7930" max="7940" width="6.75" customWidth="1"/>
    <col min="7941" max="7941" width="59.75" customWidth="1"/>
    <col min="7942" max="7943" width="0" hidden="1" customWidth="1"/>
    <col min="7944" max="7944" width="19.25" customWidth="1"/>
    <col min="7945" max="7945" width="34.375" customWidth="1"/>
    <col min="7946" max="7946" width="18" customWidth="1"/>
    <col min="7947" max="7947" width="16.125" customWidth="1"/>
    <col min="7948" max="7948" width="12.125" customWidth="1"/>
    <col min="7949" max="7949" width="9.625" customWidth="1"/>
    <col min="7950" max="7950" width="14.875" customWidth="1"/>
    <col min="7951" max="7951" width="13.125" customWidth="1"/>
    <col min="7952" max="7952" width="19.625" customWidth="1"/>
    <col min="7953" max="7953" width="9.375" customWidth="1"/>
    <col min="7954" max="7954" width="18.625" customWidth="1"/>
    <col min="7955" max="7955" width="12.375" customWidth="1"/>
    <col min="7956" max="7956" width="14.25" customWidth="1"/>
    <col min="7957" max="7957" width="10" customWidth="1"/>
    <col min="7958" max="7958" width="5.375" customWidth="1"/>
    <col min="7959" max="7959" width="19.25" customWidth="1"/>
    <col min="7960" max="7960" width="11.125" customWidth="1"/>
    <col min="8186" max="8196" width="6.75" customWidth="1"/>
    <col min="8197" max="8197" width="59.75" customWidth="1"/>
    <col min="8198" max="8199" width="0" hidden="1" customWidth="1"/>
    <col min="8200" max="8200" width="19.25" customWidth="1"/>
    <col min="8201" max="8201" width="34.375" customWidth="1"/>
    <col min="8202" max="8202" width="18" customWidth="1"/>
    <col min="8203" max="8203" width="16.125" customWidth="1"/>
    <col min="8204" max="8204" width="12.125" customWidth="1"/>
    <col min="8205" max="8205" width="9.625" customWidth="1"/>
    <col min="8206" max="8206" width="14.875" customWidth="1"/>
    <col min="8207" max="8207" width="13.125" customWidth="1"/>
    <col min="8208" max="8208" width="19.625" customWidth="1"/>
    <col min="8209" max="8209" width="9.375" customWidth="1"/>
    <col min="8210" max="8210" width="18.625" customWidth="1"/>
    <col min="8211" max="8211" width="12.375" customWidth="1"/>
    <col min="8212" max="8212" width="14.25" customWidth="1"/>
    <col min="8213" max="8213" width="10" customWidth="1"/>
    <col min="8214" max="8214" width="5.375" customWidth="1"/>
    <col min="8215" max="8215" width="19.25" customWidth="1"/>
    <col min="8216" max="8216" width="11.125" customWidth="1"/>
    <col min="8442" max="8452" width="6.75" customWidth="1"/>
    <col min="8453" max="8453" width="59.75" customWidth="1"/>
    <col min="8454" max="8455" width="0" hidden="1" customWidth="1"/>
    <col min="8456" max="8456" width="19.25" customWidth="1"/>
    <col min="8457" max="8457" width="34.375" customWidth="1"/>
    <col min="8458" max="8458" width="18" customWidth="1"/>
    <col min="8459" max="8459" width="16.125" customWidth="1"/>
    <col min="8460" max="8460" width="12.125" customWidth="1"/>
    <col min="8461" max="8461" width="9.625" customWidth="1"/>
    <col min="8462" max="8462" width="14.875" customWidth="1"/>
    <col min="8463" max="8463" width="13.125" customWidth="1"/>
    <col min="8464" max="8464" width="19.625" customWidth="1"/>
    <col min="8465" max="8465" width="9.375" customWidth="1"/>
    <col min="8466" max="8466" width="18.625" customWidth="1"/>
    <col min="8467" max="8467" width="12.375" customWidth="1"/>
    <col min="8468" max="8468" width="14.25" customWidth="1"/>
    <col min="8469" max="8469" width="10" customWidth="1"/>
    <col min="8470" max="8470" width="5.375" customWidth="1"/>
    <col min="8471" max="8471" width="19.25" customWidth="1"/>
    <col min="8472" max="8472" width="11.125" customWidth="1"/>
    <col min="8698" max="8708" width="6.75" customWidth="1"/>
    <col min="8709" max="8709" width="59.75" customWidth="1"/>
    <col min="8710" max="8711" width="0" hidden="1" customWidth="1"/>
    <col min="8712" max="8712" width="19.25" customWidth="1"/>
    <col min="8713" max="8713" width="34.375" customWidth="1"/>
    <col min="8714" max="8714" width="18" customWidth="1"/>
    <col min="8715" max="8715" width="16.125" customWidth="1"/>
    <col min="8716" max="8716" width="12.125" customWidth="1"/>
    <col min="8717" max="8717" width="9.625" customWidth="1"/>
    <col min="8718" max="8718" width="14.875" customWidth="1"/>
    <col min="8719" max="8719" width="13.125" customWidth="1"/>
    <col min="8720" max="8720" width="19.625" customWidth="1"/>
    <col min="8721" max="8721" width="9.375" customWidth="1"/>
    <col min="8722" max="8722" width="18.625" customWidth="1"/>
    <col min="8723" max="8723" width="12.375" customWidth="1"/>
    <col min="8724" max="8724" width="14.25" customWidth="1"/>
    <col min="8725" max="8725" width="10" customWidth="1"/>
    <col min="8726" max="8726" width="5.375" customWidth="1"/>
    <col min="8727" max="8727" width="19.25" customWidth="1"/>
    <col min="8728" max="8728" width="11.125" customWidth="1"/>
    <col min="8954" max="8964" width="6.75" customWidth="1"/>
    <col min="8965" max="8965" width="59.75" customWidth="1"/>
    <col min="8966" max="8967" width="0" hidden="1" customWidth="1"/>
    <col min="8968" max="8968" width="19.25" customWidth="1"/>
    <col min="8969" max="8969" width="34.375" customWidth="1"/>
    <col min="8970" max="8970" width="18" customWidth="1"/>
    <col min="8971" max="8971" width="16.125" customWidth="1"/>
    <col min="8972" max="8972" width="12.125" customWidth="1"/>
    <col min="8973" max="8973" width="9.625" customWidth="1"/>
    <col min="8974" max="8974" width="14.875" customWidth="1"/>
    <col min="8975" max="8975" width="13.125" customWidth="1"/>
    <col min="8976" max="8976" width="19.625" customWidth="1"/>
    <col min="8977" max="8977" width="9.375" customWidth="1"/>
    <col min="8978" max="8978" width="18.625" customWidth="1"/>
    <col min="8979" max="8979" width="12.375" customWidth="1"/>
    <col min="8980" max="8980" width="14.25" customWidth="1"/>
    <col min="8981" max="8981" width="10" customWidth="1"/>
    <col min="8982" max="8982" width="5.375" customWidth="1"/>
    <col min="8983" max="8983" width="19.25" customWidth="1"/>
    <col min="8984" max="8984" width="11.125" customWidth="1"/>
    <col min="9210" max="9220" width="6.75" customWidth="1"/>
    <col min="9221" max="9221" width="59.75" customWidth="1"/>
    <col min="9222" max="9223" width="0" hidden="1" customWidth="1"/>
    <col min="9224" max="9224" width="19.25" customWidth="1"/>
    <col min="9225" max="9225" width="34.375" customWidth="1"/>
    <col min="9226" max="9226" width="18" customWidth="1"/>
    <col min="9227" max="9227" width="16.125" customWidth="1"/>
    <col min="9228" max="9228" width="12.125" customWidth="1"/>
    <col min="9229" max="9229" width="9.625" customWidth="1"/>
    <col min="9230" max="9230" width="14.875" customWidth="1"/>
    <col min="9231" max="9231" width="13.125" customWidth="1"/>
    <col min="9232" max="9232" width="19.625" customWidth="1"/>
    <col min="9233" max="9233" width="9.375" customWidth="1"/>
    <col min="9234" max="9234" width="18.625" customWidth="1"/>
    <col min="9235" max="9235" width="12.375" customWidth="1"/>
    <col min="9236" max="9236" width="14.25" customWidth="1"/>
    <col min="9237" max="9237" width="10" customWidth="1"/>
    <col min="9238" max="9238" width="5.375" customWidth="1"/>
    <col min="9239" max="9239" width="19.25" customWidth="1"/>
    <col min="9240" max="9240" width="11.125" customWidth="1"/>
    <col min="9466" max="9476" width="6.75" customWidth="1"/>
    <col min="9477" max="9477" width="59.75" customWidth="1"/>
    <col min="9478" max="9479" width="0" hidden="1" customWidth="1"/>
    <col min="9480" max="9480" width="19.25" customWidth="1"/>
    <col min="9481" max="9481" width="34.375" customWidth="1"/>
    <col min="9482" max="9482" width="18" customWidth="1"/>
    <col min="9483" max="9483" width="16.125" customWidth="1"/>
    <col min="9484" max="9484" width="12.125" customWidth="1"/>
    <col min="9485" max="9485" width="9.625" customWidth="1"/>
    <col min="9486" max="9486" width="14.875" customWidth="1"/>
    <col min="9487" max="9487" width="13.125" customWidth="1"/>
    <col min="9488" max="9488" width="19.625" customWidth="1"/>
    <col min="9489" max="9489" width="9.375" customWidth="1"/>
    <col min="9490" max="9490" width="18.625" customWidth="1"/>
    <col min="9491" max="9491" width="12.375" customWidth="1"/>
    <col min="9492" max="9492" width="14.25" customWidth="1"/>
    <col min="9493" max="9493" width="10" customWidth="1"/>
    <col min="9494" max="9494" width="5.375" customWidth="1"/>
    <col min="9495" max="9495" width="19.25" customWidth="1"/>
    <col min="9496" max="9496" width="11.125" customWidth="1"/>
    <col min="9722" max="9732" width="6.75" customWidth="1"/>
    <col min="9733" max="9733" width="59.75" customWidth="1"/>
    <col min="9734" max="9735" width="0" hidden="1" customWidth="1"/>
    <col min="9736" max="9736" width="19.25" customWidth="1"/>
    <col min="9737" max="9737" width="34.375" customWidth="1"/>
    <col min="9738" max="9738" width="18" customWidth="1"/>
    <col min="9739" max="9739" width="16.125" customWidth="1"/>
    <col min="9740" max="9740" width="12.125" customWidth="1"/>
    <col min="9741" max="9741" width="9.625" customWidth="1"/>
    <col min="9742" max="9742" width="14.875" customWidth="1"/>
    <col min="9743" max="9743" width="13.125" customWidth="1"/>
    <col min="9744" max="9744" width="19.625" customWidth="1"/>
    <col min="9745" max="9745" width="9.375" customWidth="1"/>
    <col min="9746" max="9746" width="18.625" customWidth="1"/>
    <col min="9747" max="9747" width="12.375" customWidth="1"/>
    <col min="9748" max="9748" width="14.25" customWidth="1"/>
    <col min="9749" max="9749" width="10" customWidth="1"/>
    <col min="9750" max="9750" width="5.375" customWidth="1"/>
    <col min="9751" max="9751" width="19.25" customWidth="1"/>
    <col min="9752" max="9752" width="11.125" customWidth="1"/>
    <col min="9978" max="9988" width="6.75" customWidth="1"/>
    <col min="9989" max="9989" width="59.75" customWidth="1"/>
    <col min="9990" max="9991" width="0" hidden="1" customWidth="1"/>
    <col min="9992" max="9992" width="19.25" customWidth="1"/>
    <col min="9993" max="9993" width="34.375" customWidth="1"/>
    <col min="9994" max="9994" width="18" customWidth="1"/>
    <col min="9995" max="9995" width="16.125" customWidth="1"/>
    <col min="9996" max="9996" width="12.125" customWidth="1"/>
    <col min="9997" max="9997" width="9.625" customWidth="1"/>
    <col min="9998" max="9998" width="14.875" customWidth="1"/>
    <col min="9999" max="9999" width="13.125" customWidth="1"/>
    <col min="10000" max="10000" width="19.625" customWidth="1"/>
    <col min="10001" max="10001" width="9.375" customWidth="1"/>
    <col min="10002" max="10002" width="18.625" customWidth="1"/>
    <col min="10003" max="10003" width="12.375" customWidth="1"/>
    <col min="10004" max="10004" width="14.25" customWidth="1"/>
    <col min="10005" max="10005" width="10" customWidth="1"/>
    <col min="10006" max="10006" width="5.375" customWidth="1"/>
    <col min="10007" max="10007" width="19.25" customWidth="1"/>
    <col min="10008" max="10008" width="11.125" customWidth="1"/>
    <col min="10234" max="10244" width="6.75" customWidth="1"/>
    <col min="10245" max="10245" width="59.75" customWidth="1"/>
    <col min="10246" max="10247" width="0" hidden="1" customWidth="1"/>
    <col min="10248" max="10248" width="19.25" customWidth="1"/>
    <col min="10249" max="10249" width="34.375" customWidth="1"/>
    <col min="10250" max="10250" width="18" customWidth="1"/>
    <col min="10251" max="10251" width="16.125" customWidth="1"/>
    <col min="10252" max="10252" width="12.125" customWidth="1"/>
    <col min="10253" max="10253" width="9.625" customWidth="1"/>
    <col min="10254" max="10254" width="14.875" customWidth="1"/>
    <col min="10255" max="10255" width="13.125" customWidth="1"/>
    <col min="10256" max="10256" width="19.625" customWidth="1"/>
    <col min="10257" max="10257" width="9.375" customWidth="1"/>
    <col min="10258" max="10258" width="18.625" customWidth="1"/>
    <col min="10259" max="10259" width="12.375" customWidth="1"/>
    <col min="10260" max="10260" width="14.25" customWidth="1"/>
    <col min="10261" max="10261" width="10" customWidth="1"/>
    <col min="10262" max="10262" width="5.375" customWidth="1"/>
    <col min="10263" max="10263" width="19.25" customWidth="1"/>
    <col min="10264" max="10264" width="11.125" customWidth="1"/>
    <col min="10490" max="10500" width="6.75" customWidth="1"/>
    <col min="10501" max="10501" width="59.75" customWidth="1"/>
    <col min="10502" max="10503" width="0" hidden="1" customWidth="1"/>
    <col min="10504" max="10504" width="19.25" customWidth="1"/>
    <col min="10505" max="10505" width="34.375" customWidth="1"/>
    <col min="10506" max="10506" width="18" customWidth="1"/>
    <col min="10507" max="10507" width="16.125" customWidth="1"/>
    <col min="10508" max="10508" width="12.125" customWidth="1"/>
    <col min="10509" max="10509" width="9.625" customWidth="1"/>
    <col min="10510" max="10510" width="14.875" customWidth="1"/>
    <col min="10511" max="10511" width="13.125" customWidth="1"/>
    <col min="10512" max="10512" width="19.625" customWidth="1"/>
    <col min="10513" max="10513" width="9.375" customWidth="1"/>
    <col min="10514" max="10514" width="18.625" customWidth="1"/>
    <col min="10515" max="10515" width="12.375" customWidth="1"/>
    <col min="10516" max="10516" width="14.25" customWidth="1"/>
    <col min="10517" max="10517" width="10" customWidth="1"/>
    <col min="10518" max="10518" width="5.375" customWidth="1"/>
    <col min="10519" max="10519" width="19.25" customWidth="1"/>
    <col min="10520" max="10520" width="11.125" customWidth="1"/>
    <col min="10746" max="10756" width="6.75" customWidth="1"/>
    <col min="10757" max="10757" width="59.75" customWidth="1"/>
    <col min="10758" max="10759" width="0" hidden="1" customWidth="1"/>
    <col min="10760" max="10760" width="19.25" customWidth="1"/>
    <col min="10761" max="10761" width="34.375" customWidth="1"/>
    <col min="10762" max="10762" width="18" customWidth="1"/>
    <col min="10763" max="10763" width="16.125" customWidth="1"/>
    <col min="10764" max="10764" width="12.125" customWidth="1"/>
    <col min="10765" max="10765" width="9.625" customWidth="1"/>
    <col min="10766" max="10766" width="14.875" customWidth="1"/>
    <col min="10767" max="10767" width="13.125" customWidth="1"/>
    <col min="10768" max="10768" width="19.625" customWidth="1"/>
    <col min="10769" max="10769" width="9.375" customWidth="1"/>
    <col min="10770" max="10770" width="18.625" customWidth="1"/>
    <col min="10771" max="10771" width="12.375" customWidth="1"/>
    <col min="10772" max="10772" width="14.25" customWidth="1"/>
    <col min="10773" max="10773" width="10" customWidth="1"/>
    <col min="10774" max="10774" width="5.375" customWidth="1"/>
    <col min="10775" max="10775" width="19.25" customWidth="1"/>
    <col min="10776" max="10776" width="11.125" customWidth="1"/>
    <col min="11002" max="11012" width="6.75" customWidth="1"/>
    <col min="11013" max="11013" width="59.75" customWidth="1"/>
    <col min="11014" max="11015" width="0" hidden="1" customWidth="1"/>
    <col min="11016" max="11016" width="19.25" customWidth="1"/>
    <col min="11017" max="11017" width="34.375" customWidth="1"/>
    <col min="11018" max="11018" width="18" customWidth="1"/>
    <col min="11019" max="11019" width="16.125" customWidth="1"/>
    <col min="11020" max="11020" width="12.125" customWidth="1"/>
    <col min="11021" max="11021" width="9.625" customWidth="1"/>
    <col min="11022" max="11022" width="14.875" customWidth="1"/>
    <col min="11023" max="11023" width="13.125" customWidth="1"/>
    <col min="11024" max="11024" width="19.625" customWidth="1"/>
    <col min="11025" max="11025" width="9.375" customWidth="1"/>
    <col min="11026" max="11026" width="18.625" customWidth="1"/>
    <col min="11027" max="11027" width="12.375" customWidth="1"/>
    <col min="11028" max="11028" width="14.25" customWidth="1"/>
    <col min="11029" max="11029" width="10" customWidth="1"/>
    <col min="11030" max="11030" width="5.375" customWidth="1"/>
    <col min="11031" max="11031" width="19.25" customWidth="1"/>
    <col min="11032" max="11032" width="11.125" customWidth="1"/>
    <col min="11258" max="11268" width="6.75" customWidth="1"/>
    <col min="11269" max="11269" width="59.75" customWidth="1"/>
    <col min="11270" max="11271" width="0" hidden="1" customWidth="1"/>
    <col min="11272" max="11272" width="19.25" customWidth="1"/>
    <col min="11273" max="11273" width="34.375" customWidth="1"/>
    <col min="11274" max="11274" width="18" customWidth="1"/>
    <col min="11275" max="11275" width="16.125" customWidth="1"/>
    <col min="11276" max="11276" width="12.125" customWidth="1"/>
    <col min="11277" max="11277" width="9.625" customWidth="1"/>
    <col min="11278" max="11278" width="14.875" customWidth="1"/>
    <col min="11279" max="11279" width="13.125" customWidth="1"/>
    <col min="11280" max="11280" width="19.625" customWidth="1"/>
    <col min="11281" max="11281" width="9.375" customWidth="1"/>
    <col min="11282" max="11282" width="18.625" customWidth="1"/>
    <col min="11283" max="11283" width="12.375" customWidth="1"/>
    <col min="11284" max="11284" width="14.25" customWidth="1"/>
    <col min="11285" max="11285" width="10" customWidth="1"/>
    <col min="11286" max="11286" width="5.375" customWidth="1"/>
    <col min="11287" max="11287" width="19.25" customWidth="1"/>
    <col min="11288" max="11288" width="11.125" customWidth="1"/>
    <col min="11514" max="11524" width="6.75" customWidth="1"/>
    <col min="11525" max="11525" width="59.75" customWidth="1"/>
    <col min="11526" max="11527" width="0" hidden="1" customWidth="1"/>
    <col min="11528" max="11528" width="19.25" customWidth="1"/>
    <col min="11529" max="11529" width="34.375" customWidth="1"/>
    <col min="11530" max="11530" width="18" customWidth="1"/>
    <col min="11531" max="11531" width="16.125" customWidth="1"/>
    <col min="11532" max="11532" width="12.125" customWidth="1"/>
    <col min="11533" max="11533" width="9.625" customWidth="1"/>
    <col min="11534" max="11534" width="14.875" customWidth="1"/>
    <col min="11535" max="11535" width="13.125" customWidth="1"/>
    <col min="11536" max="11536" width="19.625" customWidth="1"/>
    <col min="11537" max="11537" width="9.375" customWidth="1"/>
    <col min="11538" max="11538" width="18.625" customWidth="1"/>
    <col min="11539" max="11539" width="12.375" customWidth="1"/>
    <col min="11540" max="11540" width="14.25" customWidth="1"/>
    <col min="11541" max="11541" width="10" customWidth="1"/>
    <col min="11542" max="11542" width="5.375" customWidth="1"/>
    <col min="11543" max="11543" width="19.25" customWidth="1"/>
    <col min="11544" max="11544" width="11.125" customWidth="1"/>
    <col min="11770" max="11780" width="6.75" customWidth="1"/>
    <col min="11781" max="11781" width="59.75" customWidth="1"/>
    <col min="11782" max="11783" width="0" hidden="1" customWidth="1"/>
    <col min="11784" max="11784" width="19.25" customWidth="1"/>
    <col min="11785" max="11785" width="34.375" customWidth="1"/>
    <col min="11786" max="11786" width="18" customWidth="1"/>
    <col min="11787" max="11787" width="16.125" customWidth="1"/>
    <col min="11788" max="11788" width="12.125" customWidth="1"/>
    <col min="11789" max="11789" width="9.625" customWidth="1"/>
    <col min="11790" max="11790" width="14.875" customWidth="1"/>
    <col min="11791" max="11791" width="13.125" customWidth="1"/>
    <col min="11792" max="11792" width="19.625" customWidth="1"/>
    <col min="11793" max="11793" width="9.375" customWidth="1"/>
    <col min="11794" max="11794" width="18.625" customWidth="1"/>
    <col min="11795" max="11795" width="12.375" customWidth="1"/>
    <col min="11796" max="11796" width="14.25" customWidth="1"/>
    <col min="11797" max="11797" width="10" customWidth="1"/>
    <col min="11798" max="11798" width="5.375" customWidth="1"/>
    <col min="11799" max="11799" width="19.25" customWidth="1"/>
    <col min="11800" max="11800" width="11.125" customWidth="1"/>
    <col min="12026" max="12036" width="6.75" customWidth="1"/>
    <col min="12037" max="12037" width="59.75" customWidth="1"/>
    <col min="12038" max="12039" width="0" hidden="1" customWidth="1"/>
    <col min="12040" max="12040" width="19.25" customWidth="1"/>
    <col min="12041" max="12041" width="34.375" customWidth="1"/>
    <col min="12042" max="12042" width="18" customWidth="1"/>
    <col min="12043" max="12043" width="16.125" customWidth="1"/>
    <col min="12044" max="12044" width="12.125" customWidth="1"/>
    <col min="12045" max="12045" width="9.625" customWidth="1"/>
    <col min="12046" max="12046" width="14.875" customWidth="1"/>
    <col min="12047" max="12047" width="13.125" customWidth="1"/>
    <col min="12048" max="12048" width="19.625" customWidth="1"/>
    <col min="12049" max="12049" width="9.375" customWidth="1"/>
    <col min="12050" max="12050" width="18.625" customWidth="1"/>
    <col min="12051" max="12051" width="12.375" customWidth="1"/>
    <col min="12052" max="12052" width="14.25" customWidth="1"/>
    <col min="12053" max="12053" width="10" customWidth="1"/>
    <col min="12054" max="12054" width="5.375" customWidth="1"/>
    <col min="12055" max="12055" width="19.25" customWidth="1"/>
    <col min="12056" max="12056" width="11.125" customWidth="1"/>
    <col min="12282" max="12292" width="6.75" customWidth="1"/>
    <col min="12293" max="12293" width="59.75" customWidth="1"/>
    <col min="12294" max="12295" width="0" hidden="1" customWidth="1"/>
    <col min="12296" max="12296" width="19.25" customWidth="1"/>
    <col min="12297" max="12297" width="34.375" customWidth="1"/>
    <col min="12298" max="12298" width="18" customWidth="1"/>
    <col min="12299" max="12299" width="16.125" customWidth="1"/>
    <col min="12300" max="12300" width="12.125" customWidth="1"/>
    <col min="12301" max="12301" width="9.625" customWidth="1"/>
    <col min="12302" max="12302" width="14.875" customWidth="1"/>
    <col min="12303" max="12303" width="13.125" customWidth="1"/>
    <col min="12304" max="12304" width="19.625" customWidth="1"/>
    <col min="12305" max="12305" width="9.375" customWidth="1"/>
    <col min="12306" max="12306" width="18.625" customWidth="1"/>
    <col min="12307" max="12307" width="12.375" customWidth="1"/>
    <col min="12308" max="12308" width="14.25" customWidth="1"/>
    <col min="12309" max="12309" width="10" customWidth="1"/>
    <col min="12310" max="12310" width="5.375" customWidth="1"/>
    <col min="12311" max="12311" width="19.25" customWidth="1"/>
    <col min="12312" max="12312" width="11.125" customWidth="1"/>
    <col min="12538" max="12548" width="6.75" customWidth="1"/>
    <col min="12549" max="12549" width="59.75" customWidth="1"/>
    <col min="12550" max="12551" width="0" hidden="1" customWidth="1"/>
    <col min="12552" max="12552" width="19.25" customWidth="1"/>
    <col min="12553" max="12553" width="34.375" customWidth="1"/>
    <col min="12554" max="12554" width="18" customWidth="1"/>
    <col min="12555" max="12555" width="16.125" customWidth="1"/>
    <col min="12556" max="12556" width="12.125" customWidth="1"/>
    <col min="12557" max="12557" width="9.625" customWidth="1"/>
    <col min="12558" max="12558" width="14.875" customWidth="1"/>
    <col min="12559" max="12559" width="13.125" customWidth="1"/>
    <col min="12560" max="12560" width="19.625" customWidth="1"/>
    <col min="12561" max="12561" width="9.375" customWidth="1"/>
    <col min="12562" max="12562" width="18.625" customWidth="1"/>
    <col min="12563" max="12563" width="12.375" customWidth="1"/>
    <col min="12564" max="12564" width="14.25" customWidth="1"/>
    <col min="12565" max="12565" width="10" customWidth="1"/>
    <col min="12566" max="12566" width="5.375" customWidth="1"/>
    <col min="12567" max="12567" width="19.25" customWidth="1"/>
    <col min="12568" max="12568" width="11.125" customWidth="1"/>
    <col min="12794" max="12804" width="6.75" customWidth="1"/>
    <col min="12805" max="12805" width="59.75" customWidth="1"/>
    <col min="12806" max="12807" width="0" hidden="1" customWidth="1"/>
    <col min="12808" max="12808" width="19.25" customWidth="1"/>
    <col min="12809" max="12809" width="34.375" customWidth="1"/>
    <col min="12810" max="12810" width="18" customWidth="1"/>
    <col min="12811" max="12811" width="16.125" customWidth="1"/>
    <col min="12812" max="12812" width="12.125" customWidth="1"/>
    <col min="12813" max="12813" width="9.625" customWidth="1"/>
    <col min="12814" max="12814" width="14.875" customWidth="1"/>
    <col min="12815" max="12815" width="13.125" customWidth="1"/>
    <col min="12816" max="12816" width="19.625" customWidth="1"/>
    <col min="12817" max="12817" width="9.375" customWidth="1"/>
    <col min="12818" max="12818" width="18.625" customWidth="1"/>
    <col min="12819" max="12819" width="12.375" customWidth="1"/>
    <col min="12820" max="12820" width="14.25" customWidth="1"/>
    <col min="12821" max="12821" width="10" customWidth="1"/>
    <col min="12822" max="12822" width="5.375" customWidth="1"/>
    <col min="12823" max="12823" width="19.25" customWidth="1"/>
    <col min="12824" max="12824" width="11.125" customWidth="1"/>
    <col min="13050" max="13060" width="6.75" customWidth="1"/>
    <col min="13061" max="13061" width="59.75" customWidth="1"/>
    <col min="13062" max="13063" width="0" hidden="1" customWidth="1"/>
    <col min="13064" max="13064" width="19.25" customWidth="1"/>
    <col min="13065" max="13065" width="34.375" customWidth="1"/>
    <col min="13066" max="13066" width="18" customWidth="1"/>
    <col min="13067" max="13067" width="16.125" customWidth="1"/>
    <col min="13068" max="13068" width="12.125" customWidth="1"/>
    <col min="13069" max="13069" width="9.625" customWidth="1"/>
    <col min="13070" max="13070" width="14.875" customWidth="1"/>
    <col min="13071" max="13071" width="13.125" customWidth="1"/>
    <col min="13072" max="13072" width="19.625" customWidth="1"/>
    <col min="13073" max="13073" width="9.375" customWidth="1"/>
    <col min="13074" max="13074" width="18.625" customWidth="1"/>
    <col min="13075" max="13075" width="12.375" customWidth="1"/>
    <col min="13076" max="13076" width="14.25" customWidth="1"/>
    <col min="13077" max="13077" width="10" customWidth="1"/>
    <col min="13078" max="13078" width="5.375" customWidth="1"/>
    <col min="13079" max="13079" width="19.25" customWidth="1"/>
    <col min="13080" max="13080" width="11.125" customWidth="1"/>
    <col min="13306" max="13316" width="6.75" customWidth="1"/>
    <col min="13317" max="13317" width="59.75" customWidth="1"/>
    <col min="13318" max="13319" width="0" hidden="1" customWidth="1"/>
    <col min="13320" max="13320" width="19.25" customWidth="1"/>
    <col min="13321" max="13321" width="34.375" customWidth="1"/>
    <col min="13322" max="13322" width="18" customWidth="1"/>
    <col min="13323" max="13323" width="16.125" customWidth="1"/>
    <col min="13324" max="13324" width="12.125" customWidth="1"/>
    <col min="13325" max="13325" width="9.625" customWidth="1"/>
    <col min="13326" max="13326" width="14.875" customWidth="1"/>
    <col min="13327" max="13327" width="13.125" customWidth="1"/>
    <col min="13328" max="13328" width="19.625" customWidth="1"/>
    <col min="13329" max="13329" width="9.375" customWidth="1"/>
    <col min="13330" max="13330" width="18.625" customWidth="1"/>
    <col min="13331" max="13331" width="12.375" customWidth="1"/>
    <col min="13332" max="13332" width="14.25" customWidth="1"/>
    <col min="13333" max="13333" width="10" customWidth="1"/>
    <col min="13334" max="13334" width="5.375" customWidth="1"/>
    <col min="13335" max="13335" width="19.25" customWidth="1"/>
    <col min="13336" max="13336" width="11.125" customWidth="1"/>
    <col min="13562" max="13572" width="6.75" customWidth="1"/>
    <col min="13573" max="13573" width="59.75" customWidth="1"/>
    <col min="13574" max="13575" width="0" hidden="1" customWidth="1"/>
    <col min="13576" max="13576" width="19.25" customWidth="1"/>
    <col min="13577" max="13577" width="34.375" customWidth="1"/>
    <col min="13578" max="13578" width="18" customWidth="1"/>
    <col min="13579" max="13579" width="16.125" customWidth="1"/>
    <col min="13580" max="13580" width="12.125" customWidth="1"/>
    <col min="13581" max="13581" width="9.625" customWidth="1"/>
    <col min="13582" max="13582" width="14.875" customWidth="1"/>
    <col min="13583" max="13583" width="13.125" customWidth="1"/>
    <col min="13584" max="13584" width="19.625" customWidth="1"/>
    <col min="13585" max="13585" width="9.375" customWidth="1"/>
    <col min="13586" max="13586" width="18.625" customWidth="1"/>
    <col min="13587" max="13587" width="12.375" customWidth="1"/>
    <col min="13588" max="13588" width="14.25" customWidth="1"/>
    <col min="13589" max="13589" width="10" customWidth="1"/>
    <col min="13590" max="13590" width="5.375" customWidth="1"/>
    <col min="13591" max="13591" width="19.25" customWidth="1"/>
    <col min="13592" max="13592" width="11.125" customWidth="1"/>
    <col min="13818" max="13828" width="6.75" customWidth="1"/>
    <col min="13829" max="13829" width="59.75" customWidth="1"/>
    <col min="13830" max="13831" width="0" hidden="1" customWidth="1"/>
    <col min="13832" max="13832" width="19.25" customWidth="1"/>
    <col min="13833" max="13833" width="34.375" customWidth="1"/>
    <col min="13834" max="13834" width="18" customWidth="1"/>
    <col min="13835" max="13835" width="16.125" customWidth="1"/>
    <col min="13836" max="13836" width="12.125" customWidth="1"/>
    <col min="13837" max="13837" width="9.625" customWidth="1"/>
    <col min="13838" max="13838" width="14.875" customWidth="1"/>
    <col min="13839" max="13839" width="13.125" customWidth="1"/>
    <col min="13840" max="13840" width="19.625" customWidth="1"/>
    <col min="13841" max="13841" width="9.375" customWidth="1"/>
    <col min="13842" max="13842" width="18.625" customWidth="1"/>
    <col min="13843" max="13843" width="12.375" customWidth="1"/>
    <col min="13844" max="13844" width="14.25" customWidth="1"/>
    <col min="13845" max="13845" width="10" customWidth="1"/>
    <col min="13846" max="13846" width="5.375" customWidth="1"/>
    <col min="13847" max="13847" width="19.25" customWidth="1"/>
    <col min="13848" max="13848" width="11.125" customWidth="1"/>
    <col min="14074" max="14084" width="6.75" customWidth="1"/>
    <col min="14085" max="14085" width="59.75" customWidth="1"/>
    <col min="14086" max="14087" width="0" hidden="1" customWidth="1"/>
    <col min="14088" max="14088" width="19.25" customWidth="1"/>
    <col min="14089" max="14089" width="34.375" customWidth="1"/>
    <col min="14090" max="14090" width="18" customWidth="1"/>
    <col min="14091" max="14091" width="16.125" customWidth="1"/>
    <col min="14092" max="14092" width="12.125" customWidth="1"/>
    <col min="14093" max="14093" width="9.625" customWidth="1"/>
    <col min="14094" max="14094" width="14.875" customWidth="1"/>
    <col min="14095" max="14095" width="13.125" customWidth="1"/>
    <col min="14096" max="14096" width="19.625" customWidth="1"/>
    <col min="14097" max="14097" width="9.375" customWidth="1"/>
    <col min="14098" max="14098" width="18.625" customWidth="1"/>
    <col min="14099" max="14099" width="12.375" customWidth="1"/>
    <col min="14100" max="14100" width="14.25" customWidth="1"/>
    <col min="14101" max="14101" width="10" customWidth="1"/>
    <col min="14102" max="14102" width="5.375" customWidth="1"/>
    <col min="14103" max="14103" width="19.25" customWidth="1"/>
    <col min="14104" max="14104" width="11.125" customWidth="1"/>
    <col min="14330" max="14340" width="6.75" customWidth="1"/>
    <col min="14341" max="14341" width="59.75" customWidth="1"/>
    <col min="14342" max="14343" width="0" hidden="1" customWidth="1"/>
    <col min="14344" max="14344" width="19.25" customWidth="1"/>
    <col min="14345" max="14345" width="34.375" customWidth="1"/>
    <col min="14346" max="14346" width="18" customWidth="1"/>
    <col min="14347" max="14347" width="16.125" customWidth="1"/>
    <col min="14348" max="14348" width="12.125" customWidth="1"/>
    <col min="14349" max="14349" width="9.625" customWidth="1"/>
    <col min="14350" max="14350" width="14.875" customWidth="1"/>
    <col min="14351" max="14351" width="13.125" customWidth="1"/>
    <col min="14352" max="14352" width="19.625" customWidth="1"/>
    <col min="14353" max="14353" width="9.375" customWidth="1"/>
    <col min="14354" max="14354" width="18.625" customWidth="1"/>
    <col min="14355" max="14355" width="12.375" customWidth="1"/>
    <col min="14356" max="14356" width="14.25" customWidth="1"/>
    <col min="14357" max="14357" width="10" customWidth="1"/>
    <col min="14358" max="14358" width="5.375" customWidth="1"/>
    <col min="14359" max="14359" width="19.25" customWidth="1"/>
    <col min="14360" max="14360" width="11.125" customWidth="1"/>
    <col min="14586" max="14596" width="6.75" customWidth="1"/>
    <col min="14597" max="14597" width="59.75" customWidth="1"/>
    <col min="14598" max="14599" width="0" hidden="1" customWidth="1"/>
    <col min="14600" max="14600" width="19.25" customWidth="1"/>
    <col min="14601" max="14601" width="34.375" customWidth="1"/>
    <col min="14602" max="14602" width="18" customWidth="1"/>
    <col min="14603" max="14603" width="16.125" customWidth="1"/>
    <col min="14604" max="14604" width="12.125" customWidth="1"/>
    <col min="14605" max="14605" width="9.625" customWidth="1"/>
    <col min="14606" max="14606" width="14.875" customWidth="1"/>
    <col min="14607" max="14607" width="13.125" customWidth="1"/>
    <col min="14608" max="14608" width="19.625" customWidth="1"/>
    <col min="14609" max="14609" width="9.375" customWidth="1"/>
    <col min="14610" max="14610" width="18.625" customWidth="1"/>
    <col min="14611" max="14611" width="12.375" customWidth="1"/>
    <col min="14612" max="14612" width="14.25" customWidth="1"/>
    <col min="14613" max="14613" width="10" customWidth="1"/>
    <col min="14614" max="14614" width="5.375" customWidth="1"/>
    <col min="14615" max="14615" width="19.25" customWidth="1"/>
    <col min="14616" max="14616" width="11.125" customWidth="1"/>
    <col min="14842" max="14852" width="6.75" customWidth="1"/>
    <col min="14853" max="14853" width="59.75" customWidth="1"/>
    <col min="14854" max="14855" width="0" hidden="1" customWidth="1"/>
    <col min="14856" max="14856" width="19.25" customWidth="1"/>
    <col min="14857" max="14857" width="34.375" customWidth="1"/>
    <col min="14858" max="14858" width="18" customWidth="1"/>
    <col min="14859" max="14859" width="16.125" customWidth="1"/>
    <col min="14860" max="14860" width="12.125" customWidth="1"/>
    <col min="14861" max="14861" width="9.625" customWidth="1"/>
    <col min="14862" max="14862" width="14.875" customWidth="1"/>
    <col min="14863" max="14863" width="13.125" customWidth="1"/>
    <col min="14864" max="14864" width="19.625" customWidth="1"/>
    <col min="14865" max="14865" width="9.375" customWidth="1"/>
    <col min="14866" max="14866" width="18.625" customWidth="1"/>
    <col min="14867" max="14867" width="12.375" customWidth="1"/>
    <col min="14868" max="14868" width="14.25" customWidth="1"/>
    <col min="14869" max="14869" width="10" customWidth="1"/>
    <col min="14870" max="14870" width="5.375" customWidth="1"/>
    <col min="14871" max="14871" width="19.25" customWidth="1"/>
    <col min="14872" max="14872" width="11.125" customWidth="1"/>
    <col min="15098" max="15108" width="6.75" customWidth="1"/>
    <col min="15109" max="15109" width="59.75" customWidth="1"/>
    <col min="15110" max="15111" width="0" hidden="1" customWidth="1"/>
    <col min="15112" max="15112" width="19.25" customWidth="1"/>
    <col min="15113" max="15113" width="34.375" customWidth="1"/>
    <col min="15114" max="15114" width="18" customWidth="1"/>
    <col min="15115" max="15115" width="16.125" customWidth="1"/>
    <col min="15116" max="15116" width="12.125" customWidth="1"/>
    <col min="15117" max="15117" width="9.625" customWidth="1"/>
    <col min="15118" max="15118" width="14.875" customWidth="1"/>
    <col min="15119" max="15119" width="13.125" customWidth="1"/>
    <col min="15120" max="15120" width="19.625" customWidth="1"/>
    <col min="15121" max="15121" width="9.375" customWidth="1"/>
    <col min="15122" max="15122" width="18.625" customWidth="1"/>
    <col min="15123" max="15123" width="12.375" customWidth="1"/>
    <col min="15124" max="15124" width="14.25" customWidth="1"/>
    <col min="15125" max="15125" width="10" customWidth="1"/>
    <col min="15126" max="15126" width="5.375" customWidth="1"/>
    <col min="15127" max="15127" width="19.25" customWidth="1"/>
    <col min="15128" max="15128" width="11.125" customWidth="1"/>
    <col min="15354" max="15364" width="6.75" customWidth="1"/>
    <col min="15365" max="15365" width="59.75" customWidth="1"/>
    <col min="15366" max="15367" width="0" hidden="1" customWidth="1"/>
    <col min="15368" max="15368" width="19.25" customWidth="1"/>
    <col min="15369" max="15369" width="34.375" customWidth="1"/>
    <col min="15370" max="15370" width="18" customWidth="1"/>
    <col min="15371" max="15371" width="16.125" customWidth="1"/>
    <col min="15372" max="15372" width="12.125" customWidth="1"/>
    <col min="15373" max="15373" width="9.625" customWidth="1"/>
    <col min="15374" max="15374" width="14.875" customWidth="1"/>
    <col min="15375" max="15375" width="13.125" customWidth="1"/>
    <col min="15376" max="15376" width="19.625" customWidth="1"/>
    <col min="15377" max="15377" width="9.375" customWidth="1"/>
    <col min="15378" max="15378" width="18.625" customWidth="1"/>
    <col min="15379" max="15379" width="12.375" customWidth="1"/>
    <col min="15380" max="15380" width="14.25" customWidth="1"/>
    <col min="15381" max="15381" width="10" customWidth="1"/>
    <col min="15382" max="15382" width="5.375" customWidth="1"/>
    <col min="15383" max="15383" width="19.25" customWidth="1"/>
    <col min="15384" max="15384" width="11.125" customWidth="1"/>
    <col min="15610" max="15620" width="6.75" customWidth="1"/>
    <col min="15621" max="15621" width="59.75" customWidth="1"/>
    <col min="15622" max="15623" width="0" hidden="1" customWidth="1"/>
    <col min="15624" max="15624" width="19.25" customWidth="1"/>
    <col min="15625" max="15625" width="34.375" customWidth="1"/>
    <col min="15626" max="15626" width="18" customWidth="1"/>
    <col min="15627" max="15627" width="16.125" customWidth="1"/>
    <col min="15628" max="15628" width="12.125" customWidth="1"/>
    <col min="15629" max="15629" width="9.625" customWidth="1"/>
    <col min="15630" max="15630" width="14.875" customWidth="1"/>
    <col min="15631" max="15631" width="13.125" customWidth="1"/>
    <col min="15632" max="15632" width="19.625" customWidth="1"/>
    <col min="15633" max="15633" width="9.375" customWidth="1"/>
    <col min="15634" max="15634" width="18.625" customWidth="1"/>
    <col min="15635" max="15635" width="12.375" customWidth="1"/>
    <col min="15636" max="15636" width="14.25" customWidth="1"/>
    <col min="15637" max="15637" width="10" customWidth="1"/>
    <col min="15638" max="15638" width="5.375" customWidth="1"/>
    <col min="15639" max="15639" width="19.25" customWidth="1"/>
    <col min="15640" max="15640" width="11.125" customWidth="1"/>
    <col min="15866" max="15876" width="6.75" customWidth="1"/>
    <col min="15877" max="15877" width="59.75" customWidth="1"/>
    <col min="15878" max="15879" width="0" hidden="1" customWidth="1"/>
    <col min="15880" max="15880" width="19.25" customWidth="1"/>
    <col min="15881" max="15881" width="34.375" customWidth="1"/>
    <col min="15882" max="15882" width="18" customWidth="1"/>
    <col min="15883" max="15883" width="16.125" customWidth="1"/>
    <col min="15884" max="15884" width="12.125" customWidth="1"/>
    <col min="15885" max="15885" width="9.625" customWidth="1"/>
    <col min="15886" max="15886" width="14.875" customWidth="1"/>
    <col min="15887" max="15887" width="13.125" customWidth="1"/>
    <col min="15888" max="15888" width="19.625" customWidth="1"/>
    <col min="15889" max="15889" width="9.375" customWidth="1"/>
    <col min="15890" max="15890" width="18.625" customWidth="1"/>
    <col min="15891" max="15891" width="12.375" customWidth="1"/>
    <col min="15892" max="15892" width="14.25" customWidth="1"/>
    <col min="15893" max="15893" width="10" customWidth="1"/>
    <col min="15894" max="15894" width="5.375" customWidth="1"/>
    <col min="15895" max="15895" width="19.25" customWidth="1"/>
    <col min="15896" max="15896" width="11.125" customWidth="1"/>
    <col min="16122" max="16132" width="6.75" customWidth="1"/>
    <col min="16133" max="16133" width="59.75" customWidth="1"/>
    <col min="16134" max="16135" width="0" hidden="1" customWidth="1"/>
    <col min="16136" max="16136" width="19.25" customWidth="1"/>
    <col min="16137" max="16137" width="34.375" customWidth="1"/>
    <col min="16138" max="16138" width="18" customWidth="1"/>
    <col min="16139" max="16139" width="16.125" customWidth="1"/>
    <col min="16140" max="16140" width="12.125" customWidth="1"/>
    <col min="16141" max="16141" width="9.625" customWidth="1"/>
    <col min="16142" max="16142" width="14.875" customWidth="1"/>
    <col min="16143" max="16143" width="13.125" customWidth="1"/>
    <col min="16144" max="16144" width="19.625" customWidth="1"/>
    <col min="16145" max="16145" width="9.375" customWidth="1"/>
    <col min="16146" max="16146" width="18.625" customWidth="1"/>
    <col min="16147" max="16147" width="12.375" customWidth="1"/>
    <col min="16148" max="16148" width="14.25" customWidth="1"/>
    <col min="16149" max="16149" width="10" customWidth="1"/>
    <col min="16150" max="16150" width="5.375" customWidth="1"/>
    <col min="16151" max="16151" width="19.25" customWidth="1"/>
    <col min="16152" max="16152" width="11.125" customWidth="1"/>
    <col min="16378" max="16384" width="6.75" customWidth="1"/>
  </cols>
  <sheetData>
    <row r="1" spans="1:250" s="2" customFormat="1" ht="15.75" customHeight="1">
      <c r="A1" s="12"/>
      <c r="B1" s="12" t="s">
        <v>8</v>
      </c>
      <c r="C1" s="12"/>
      <c r="D1" s="12"/>
      <c r="E1" s="3"/>
      <c r="F1" s="3"/>
      <c r="G1" s="12"/>
      <c r="H1" s="12"/>
      <c r="I1" s="12"/>
      <c r="J1" s="3"/>
      <c r="K1" s="3"/>
      <c r="L1" s="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</row>
    <row r="2" spans="1:250" ht="28.5" customHeight="1">
      <c r="A2" s="150" t="s">
        <v>33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20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24.75" customHeight="1">
      <c r="A3" s="151" t="s">
        <v>10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21"/>
    </row>
    <row r="4" spans="1:250" ht="7.5" customHeight="1">
      <c r="A4" s="118"/>
      <c r="B4" s="118"/>
      <c r="C4" s="118"/>
      <c r="D4" s="118"/>
      <c r="E4" s="118"/>
      <c r="F4" s="118"/>
      <c r="G4" s="122"/>
      <c r="H4" s="122"/>
      <c r="I4" s="122"/>
      <c r="J4" s="122"/>
      <c r="K4" s="122"/>
      <c r="L4" s="118"/>
      <c r="M4" s="118"/>
    </row>
    <row r="5" spans="1:250" s="2" customFormat="1" ht="21.75" customHeight="1">
      <c r="A5" s="156"/>
      <c r="B5" s="156"/>
      <c r="C5" s="156"/>
      <c r="D5" s="1"/>
      <c r="E5" s="1"/>
      <c r="G5" s="148"/>
      <c r="H5" s="148"/>
      <c r="I5" s="148"/>
      <c r="J5" s="148"/>
      <c r="K5" s="135" t="s">
        <v>11</v>
      </c>
      <c r="L5" s="148"/>
      <c r="M5" s="1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s="2" customFormat="1" ht="25.5" customHeight="1">
      <c r="A6" s="157" t="s">
        <v>0</v>
      </c>
      <c r="B6" s="157" t="s">
        <v>1</v>
      </c>
      <c r="C6" s="154" t="s">
        <v>4</v>
      </c>
      <c r="D6" s="154" t="s">
        <v>5</v>
      </c>
      <c r="E6" s="157" t="s">
        <v>6</v>
      </c>
      <c r="F6" s="157" t="s">
        <v>7</v>
      </c>
      <c r="G6" s="157" t="s">
        <v>12</v>
      </c>
      <c r="H6" s="157" t="s">
        <v>13</v>
      </c>
      <c r="I6" s="157" t="s">
        <v>14</v>
      </c>
      <c r="J6" s="157" t="s">
        <v>15</v>
      </c>
      <c r="K6" s="157" t="s">
        <v>16</v>
      </c>
      <c r="L6" s="152" t="s">
        <v>28</v>
      </c>
      <c r="M6" s="16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</row>
    <row r="7" spans="1:250" s="2" customFormat="1" ht="24" customHeight="1">
      <c r="A7" s="158"/>
      <c r="B7" s="158"/>
      <c r="C7" s="159"/>
      <c r="D7" s="155"/>
      <c r="E7" s="158"/>
      <c r="F7" s="158"/>
      <c r="G7" s="158"/>
      <c r="H7" s="158"/>
      <c r="I7" s="158"/>
      <c r="J7" s="158"/>
      <c r="K7" s="158"/>
      <c r="L7" s="153"/>
      <c r="M7" s="16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</row>
    <row r="8" spans="1:250" s="2" customFormat="1" ht="30" customHeight="1">
      <c r="A8" s="76" t="s">
        <v>2</v>
      </c>
      <c r="B8" s="77" t="s">
        <v>17</v>
      </c>
      <c r="C8" s="141">
        <f>+SUM(C9:C13)</f>
        <v>480000</v>
      </c>
      <c r="D8" s="141">
        <f t="shared" ref="D8:K8" si="0">+SUM(D9:D13)</f>
        <v>480000</v>
      </c>
      <c r="E8" s="141">
        <f t="shared" si="0"/>
        <v>435000</v>
      </c>
      <c r="F8" s="141">
        <f t="shared" si="0"/>
        <v>435000</v>
      </c>
      <c r="G8" s="141">
        <f t="shared" si="0"/>
        <v>435000</v>
      </c>
      <c r="H8" s="141">
        <f t="shared" si="0"/>
        <v>435000</v>
      </c>
      <c r="I8" s="141">
        <f t="shared" si="0"/>
        <v>435000</v>
      </c>
      <c r="J8" s="141">
        <f t="shared" si="0"/>
        <v>435000</v>
      </c>
      <c r="K8" s="141">
        <f t="shared" si="0"/>
        <v>435000</v>
      </c>
      <c r="L8" s="139">
        <f t="shared" ref="L8:L16" si="1">+SUM(C8:K8)</f>
        <v>4005000</v>
      </c>
      <c r="M8" s="11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0" s="2" customFormat="1" ht="40.5" customHeight="1">
      <c r="A9" s="124">
        <v>1</v>
      </c>
      <c r="B9" s="10" t="s">
        <v>18</v>
      </c>
      <c r="C9" s="143">
        <f>+(100+30+15)*1000+1000*10+500*10+5000</f>
        <v>165000</v>
      </c>
      <c r="D9" s="143">
        <f>+(100+30+15)*1000+1000*10+500*10+5000</f>
        <v>165000</v>
      </c>
      <c r="E9" s="143">
        <f>+(100+30+15)*100+1000*2+500*2+2500</f>
        <v>20000</v>
      </c>
      <c r="F9" s="143">
        <f t="shared" ref="F9:K9" si="2">+(100+30+15)*100+1000*2+500*2+2500</f>
        <v>20000</v>
      </c>
      <c r="G9" s="143">
        <f t="shared" si="2"/>
        <v>20000</v>
      </c>
      <c r="H9" s="143">
        <f t="shared" si="2"/>
        <v>20000</v>
      </c>
      <c r="I9" s="143">
        <f t="shared" si="2"/>
        <v>20000</v>
      </c>
      <c r="J9" s="143">
        <f t="shared" si="2"/>
        <v>20000</v>
      </c>
      <c r="K9" s="143">
        <f t="shared" si="2"/>
        <v>20000</v>
      </c>
      <c r="L9" s="140">
        <f t="shared" si="1"/>
        <v>470000</v>
      </c>
      <c r="M9" s="160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</row>
    <row r="10" spans="1:250" s="2" customFormat="1" ht="51" customHeight="1">
      <c r="A10" s="124">
        <v>2</v>
      </c>
      <c r="B10" s="10" t="s">
        <v>19</v>
      </c>
      <c r="C10" s="142">
        <v>5000</v>
      </c>
      <c r="D10" s="142">
        <v>5000</v>
      </c>
      <c r="E10" s="142">
        <v>5000</v>
      </c>
      <c r="F10" s="142">
        <v>5000</v>
      </c>
      <c r="G10" s="142">
        <v>5000</v>
      </c>
      <c r="H10" s="142">
        <v>5000</v>
      </c>
      <c r="I10" s="142">
        <v>5000</v>
      </c>
      <c r="J10" s="142">
        <v>5000</v>
      </c>
      <c r="K10" s="142">
        <v>5000</v>
      </c>
      <c r="L10" s="140">
        <f t="shared" si="1"/>
        <v>45000</v>
      </c>
      <c r="M10" s="160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</row>
    <row r="11" spans="1:250" s="2" customFormat="1" ht="51" customHeight="1">
      <c r="A11" s="124">
        <v>3</v>
      </c>
      <c r="B11" s="126" t="s">
        <v>24</v>
      </c>
      <c r="C11" s="142">
        <v>200000</v>
      </c>
      <c r="D11" s="142">
        <v>200000</v>
      </c>
      <c r="E11" s="142">
        <v>200000</v>
      </c>
      <c r="F11" s="142">
        <v>200000</v>
      </c>
      <c r="G11" s="142">
        <v>200000</v>
      </c>
      <c r="H11" s="142">
        <v>200000</v>
      </c>
      <c r="I11" s="142">
        <v>200000</v>
      </c>
      <c r="J11" s="142">
        <v>200000</v>
      </c>
      <c r="K11" s="142">
        <v>200000</v>
      </c>
      <c r="L11" s="140">
        <f t="shared" si="1"/>
        <v>1800000</v>
      </c>
      <c r="M11" s="11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</row>
    <row r="12" spans="1:250" s="2" customFormat="1" ht="50.25" customHeight="1">
      <c r="A12" s="124">
        <v>4</v>
      </c>
      <c r="B12" s="126" t="s">
        <v>25</v>
      </c>
      <c r="C12" s="142">
        <v>100000</v>
      </c>
      <c r="D12" s="142">
        <v>100000</v>
      </c>
      <c r="E12" s="142">
        <v>200000</v>
      </c>
      <c r="F12" s="142">
        <v>200000</v>
      </c>
      <c r="G12" s="142">
        <v>200000</v>
      </c>
      <c r="H12" s="142">
        <v>200000</v>
      </c>
      <c r="I12" s="142">
        <v>200000</v>
      </c>
      <c r="J12" s="142">
        <v>200000</v>
      </c>
      <c r="K12" s="142">
        <v>200000</v>
      </c>
      <c r="L12" s="140">
        <f t="shared" si="1"/>
        <v>1600000</v>
      </c>
      <c r="M12" s="11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</row>
    <row r="13" spans="1:250" s="129" customFormat="1" ht="30.75" customHeight="1">
      <c r="A13" s="125">
        <v>5</v>
      </c>
      <c r="B13" s="126" t="s">
        <v>20</v>
      </c>
      <c r="C13" s="147">
        <v>10000</v>
      </c>
      <c r="D13" s="147">
        <v>10000</v>
      </c>
      <c r="E13" s="147">
        <v>10000</v>
      </c>
      <c r="F13" s="147">
        <v>10000</v>
      </c>
      <c r="G13" s="147">
        <v>10000</v>
      </c>
      <c r="H13" s="147">
        <v>10000</v>
      </c>
      <c r="I13" s="147">
        <v>10000</v>
      </c>
      <c r="J13" s="147">
        <v>10000</v>
      </c>
      <c r="K13" s="147">
        <v>10000</v>
      </c>
      <c r="L13" s="140">
        <f t="shared" si="1"/>
        <v>90000</v>
      </c>
      <c r="M13" s="127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</row>
    <row r="14" spans="1:250" s="2" customFormat="1" ht="30" customHeight="1">
      <c r="A14" s="76" t="s">
        <v>3</v>
      </c>
      <c r="B14" s="77" t="s">
        <v>22</v>
      </c>
      <c r="C14" s="141">
        <f>+C15</f>
        <v>50000</v>
      </c>
      <c r="D14" s="141">
        <f t="shared" ref="D14:K14" si="3">+D15</f>
        <v>50000</v>
      </c>
      <c r="E14" s="141">
        <f t="shared" si="3"/>
        <v>50000</v>
      </c>
      <c r="F14" s="141">
        <f t="shared" si="3"/>
        <v>50000</v>
      </c>
      <c r="G14" s="141">
        <f t="shared" si="3"/>
        <v>50000</v>
      </c>
      <c r="H14" s="141">
        <f t="shared" si="3"/>
        <v>50000</v>
      </c>
      <c r="I14" s="141">
        <f t="shared" si="3"/>
        <v>50000</v>
      </c>
      <c r="J14" s="141">
        <f t="shared" si="3"/>
        <v>50000</v>
      </c>
      <c r="K14" s="141">
        <f t="shared" si="3"/>
        <v>50000</v>
      </c>
      <c r="L14" s="139">
        <f t="shared" si="1"/>
        <v>450000</v>
      </c>
      <c r="M14" s="11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</row>
    <row r="15" spans="1:250" s="2" customFormat="1" ht="74.25" customHeight="1">
      <c r="A15" s="124">
        <v>1</v>
      </c>
      <c r="B15" s="10" t="s">
        <v>32</v>
      </c>
      <c r="C15" s="143">
        <v>50000</v>
      </c>
      <c r="D15" s="143">
        <v>50000</v>
      </c>
      <c r="E15" s="143">
        <v>50000</v>
      </c>
      <c r="F15" s="143">
        <v>50000</v>
      </c>
      <c r="G15" s="143">
        <v>50000</v>
      </c>
      <c r="H15" s="143">
        <v>50000</v>
      </c>
      <c r="I15" s="143">
        <v>50000</v>
      </c>
      <c r="J15" s="143">
        <v>50000</v>
      </c>
      <c r="K15" s="143">
        <v>50000</v>
      </c>
      <c r="L15" s="144">
        <f t="shared" si="1"/>
        <v>450000</v>
      </c>
      <c r="M15" s="123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</row>
    <row r="16" spans="1:250" s="2" customFormat="1" ht="32.25" customHeight="1">
      <c r="A16" s="117"/>
      <c r="B16" s="119" t="s">
        <v>9</v>
      </c>
      <c r="C16" s="145">
        <f>+C14+C8</f>
        <v>530000</v>
      </c>
      <c r="D16" s="145">
        <f t="shared" ref="D16:K16" si="4">+D14+D8</f>
        <v>530000</v>
      </c>
      <c r="E16" s="145">
        <f t="shared" si="4"/>
        <v>485000</v>
      </c>
      <c r="F16" s="145">
        <f t="shared" si="4"/>
        <v>485000</v>
      </c>
      <c r="G16" s="145">
        <f t="shared" si="4"/>
        <v>485000</v>
      </c>
      <c r="H16" s="145">
        <f t="shared" si="4"/>
        <v>485000</v>
      </c>
      <c r="I16" s="145">
        <f t="shared" si="4"/>
        <v>485000</v>
      </c>
      <c r="J16" s="145">
        <f t="shared" si="4"/>
        <v>485000</v>
      </c>
      <c r="K16" s="145">
        <f t="shared" si="4"/>
        <v>485000</v>
      </c>
      <c r="L16" s="146">
        <f t="shared" si="1"/>
        <v>4455000</v>
      </c>
      <c r="M16" s="80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</row>
  </sheetData>
  <mergeCells count="17">
    <mergeCell ref="M9:M10"/>
    <mergeCell ref="M6:M7"/>
    <mergeCell ref="E6:E7"/>
    <mergeCell ref="F6:F7"/>
    <mergeCell ref="G6:G7"/>
    <mergeCell ref="H6:H7"/>
    <mergeCell ref="I6:I7"/>
    <mergeCell ref="J6:J7"/>
    <mergeCell ref="K6:K7"/>
    <mergeCell ref="A2:L2"/>
    <mergeCell ref="A3:L3"/>
    <mergeCell ref="L6:L7"/>
    <mergeCell ref="D6:D7"/>
    <mergeCell ref="A5:C5"/>
    <mergeCell ref="A6:A7"/>
    <mergeCell ref="B6:B7"/>
    <mergeCell ref="C6:C7"/>
  </mergeCells>
  <pageMargins left="0.25" right="0.25" top="0.25" bottom="0.2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74"/>
  <sheetViews>
    <sheetView topLeftCell="A10" workbookViewId="0">
      <selection activeCell="L19" sqref="L19"/>
    </sheetView>
  </sheetViews>
  <sheetFormatPr defaultRowHeight="15"/>
  <cols>
    <col min="1" max="1" width="4.625" style="1" customWidth="1"/>
    <col min="2" max="2" width="34.75" style="1" customWidth="1"/>
    <col min="3" max="4" width="10.25" style="11" customWidth="1"/>
    <col min="5" max="6" width="10.25" style="1" customWidth="1"/>
    <col min="7" max="9" width="10.25" style="11" customWidth="1"/>
    <col min="10" max="11" width="10.25" style="1" customWidth="1"/>
    <col min="12" max="12" width="11.625" style="1" customWidth="1"/>
    <col min="13" max="13" width="13.875" style="19" customWidth="1"/>
    <col min="14" max="14" width="14.875" style="1" customWidth="1"/>
    <col min="15" max="15" width="13.125" style="1" customWidth="1"/>
    <col min="16" max="16" width="19.625" style="1" customWidth="1"/>
    <col min="17" max="17" width="9.375" style="1" customWidth="1"/>
    <col min="18" max="18" width="18.625" style="1" customWidth="1"/>
    <col min="19" max="19" width="12.375" style="1" customWidth="1"/>
    <col min="20" max="20" width="14.25" style="1" customWidth="1"/>
    <col min="21" max="21" width="10" style="1" customWidth="1"/>
    <col min="22" max="22" width="5.375" style="1" customWidth="1"/>
    <col min="23" max="23" width="19.25" style="1" customWidth="1"/>
    <col min="24" max="24" width="11.125" style="1" customWidth="1"/>
    <col min="25" max="249" width="9.125" style="1"/>
    <col min="250" max="250" width="6.75" style="1" customWidth="1"/>
    <col min="251" max="260" width="6.75" customWidth="1"/>
    <col min="261" max="261" width="59.75" customWidth="1"/>
    <col min="262" max="263" width="0" hidden="1" customWidth="1"/>
    <col min="264" max="264" width="19.25" customWidth="1"/>
    <col min="265" max="265" width="34.375" customWidth="1"/>
    <col min="266" max="266" width="18" customWidth="1"/>
    <col min="267" max="267" width="16.125" customWidth="1"/>
    <col min="268" max="268" width="12.125" customWidth="1"/>
    <col min="269" max="269" width="9.625" customWidth="1"/>
    <col min="270" max="270" width="14.875" customWidth="1"/>
    <col min="271" max="271" width="13.125" customWidth="1"/>
    <col min="272" max="272" width="19.625" customWidth="1"/>
    <col min="273" max="273" width="9.375" customWidth="1"/>
    <col min="274" max="274" width="18.625" customWidth="1"/>
    <col min="275" max="275" width="12.375" customWidth="1"/>
    <col min="276" max="276" width="14.25" customWidth="1"/>
    <col min="277" max="277" width="10" customWidth="1"/>
    <col min="278" max="278" width="5.375" customWidth="1"/>
    <col min="279" max="279" width="19.25" customWidth="1"/>
    <col min="280" max="280" width="11.125" customWidth="1"/>
    <col min="506" max="516" width="6.75" customWidth="1"/>
    <col min="517" max="517" width="59.75" customWidth="1"/>
    <col min="518" max="519" width="0" hidden="1" customWidth="1"/>
    <col min="520" max="520" width="19.25" customWidth="1"/>
    <col min="521" max="521" width="34.375" customWidth="1"/>
    <col min="522" max="522" width="18" customWidth="1"/>
    <col min="523" max="523" width="16.125" customWidth="1"/>
    <col min="524" max="524" width="12.125" customWidth="1"/>
    <col min="525" max="525" width="9.625" customWidth="1"/>
    <col min="526" max="526" width="14.875" customWidth="1"/>
    <col min="527" max="527" width="13.125" customWidth="1"/>
    <col min="528" max="528" width="19.625" customWidth="1"/>
    <col min="529" max="529" width="9.375" customWidth="1"/>
    <col min="530" max="530" width="18.625" customWidth="1"/>
    <col min="531" max="531" width="12.375" customWidth="1"/>
    <col min="532" max="532" width="14.25" customWidth="1"/>
    <col min="533" max="533" width="10" customWidth="1"/>
    <col min="534" max="534" width="5.375" customWidth="1"/>
    <col min="535" max="535" width="19.25" customWidth="1"/>
    <col min="536" max="536" width="11.125" customWidth="1"/>
    <col min="762" max="772" width="6.75" customWidth="1"/>
    <col min="773" max="773" width="59.75" customWidth="1"/>
    <col min="774" max="775" width="0" hidden="1" customWidth="1"/>
    <col min="776" max="776" width="19.25" customWidth="1"/>
    <col min="777" max="777" width="34.375" customWidth="1"/>
    <col min="778" max="778" width="18" customWidth="1"/>
    <col min="779" max="779" width="16.125" customWidth="1"/>
    <col min="780" max="780" width="12.125" customWidth="1"/>
    <col min="781" max="781" width="9.625" customWidth="1"/>
    <col min="782" max="782" width="14.875" customWidth="1"/>
    <col min="783" max="783" width="13.125" customWidth="1"/>
    <col min="784" max="784" width="19.625" customWidth="1"/>
    <col min="785" max="785" width="9.375" customWidth="1"/>
    <col min="786" max="786" width="18.625" customWidth="1"/>
    <col min="787" max="787" width="12.375" customWidth="1"/>
    <col min="788" max="788" width="14.25" customWidth="1"/>
    <col min="789" max="789" width="10" customWidth="1"/>
    <col min="790" max="790" width="5.375" customWidth="1"/>
    <col min="791" max="791" width="19.25" customWidth="1"/>
    <col min="792" max="792" width="11.125" customWidth="1"/>
    <col min="1018" max="1028" width="6.75" customWidth="1"/>
    <col min="1029" max="1029" width="59.75" customWidth="1"/>
    <col min="1030" max="1031" width="0" hidden="1" customWidth="1"/>
    <col min="1032" max="1032" width="19.25" customWidth="1"/>
    <col min="1033" max="1033" width="34.375" customWidth="1"/>
    <col min="1034" max="1034" width="18" customWidth="1"/>
    <col min="1035" max="1035" width="16.125" customWidth="1"/>
    <col min="1036" max="1036" width="12.125" customWidth="1"/>
    <col min="1037" max="1037" width="9.625" customWidth="1"/>
    <col min="1038" max="1038" width="14.875" customWidth="1"/>
    <col min="1039" max="1039" width="13.125" customWidth="1"/>
    <col min="1040" max="1040" width="19.625" customWidth="1"/>
    <col min="1041" max="1041" width="9.375" customWidth="1"/>
    <col min="1042" max="1042" width="18.625" customWidth="1"/>
    <col min="1043" max="1043" width="12.375" customWidth="1"/>
    <col min="1044" max="1044" width="14.25" customWidth="1"/>
    <col min="1045" max="1045" width="10" customWidth="1"/>
    <col min="1046" max="1046" width="5.375" customWidth="1"/>
    <col min="1047" max="1047" width="19.25" customWidth="1"/>
    <col min="1048" max="1048" width="11.125" customWidth="1"/>
    <col min="1274" max="1284" width="6.75" customWidth="1"/>
    <col min="1285" max="1285" width="59.75" customWidth="1"/>
    <col min="1286" max="1287" width="0" hidden="1" customWidth="1"/>
    <col min="1288" max="1288" width="19.25" customWidth="1"/>
    <col min="1289" max="1289" width="34.375" customWidth="1"/>
    <col min="1290" max="1290" width="18" customWidth="1"/>
    <col min="1291" max="1291" width="16.125" customWidth="1"/>
    <col min="1292" max="1292" width="12.125" customWidth="1"/>
    <col min="1293" max="1293" width="9.625" customWidth="1"/>
    <col min="1294" max="1294" width="14.875" customWidth="1"/>
    <col min="1295" max="1295" width="13.125" customWidth="1"/>
    <col min="1296" max="1296" width="19.625" customWidth="1"/>
    <col min="1297" max="1297" width="9.375" customWidth="1"/>
    <col min="1298" max="1298" width="18.625" customWidth="1"/>
    <col min="1299" max="1299" width="12.375" customWidth="1"/>
    <col min="1300" max="1300" width="14.25" customWidth="1"/>
    <col min="1301" max="1301" width="10" customWidth="1"/>
    <col min="1302" max="1302" width="5.375" customWidth="1"/>
    <col min="1303" max="1303" width="19.25" customWidth="1"/>
    <col min="1304" max="1304" width="11.125" customWidth="1"/>
    <col min="1530" max="1540" width="6.75" customWidth="1"/>
    <col min="1541" max="1541" width="59.75" customWidth="1"/>
    <col min="1542" max="1543" width="0" hidden="1" customWidth="1"/>
    <col min="1544" max="1544" width="19.25" customWidth="1"/>
    <col min="1545" max="1545" width="34.375" customWidth="1"/>
    <col min="1546" max="1546" width="18" customWidth="1"/>
    <col min="1547" max="1547" width="16.125" customWidth="1"/>
    <col min="1548" max="1548" width="12.125" customWidth="1"/>
    <col min="1549" max="1549" width="9.625" customWidth="1"/>
    <col min="1550" max="1550" width="14.875" customWidth="1"/>
    <col min="1551" max="1551" width="13.125" customWidth="1"/>
    <col min="1552" max="1552" width="19.625" customWidth="1"/>
    <col min="1553" max="1553" width="9.375" customWidth="1"/>
    <col min="1554" max="1554" width="18.625" customWidth="1"/>
    <col min="1555" max="1555" width="12.375" customWidth="1"/>
    <col min="1556" max="1556" width="14.25" customWidth="1"/>
    <col min="1557" max="1557" width="10" customWidth="1"/>
    <col min="1558" max="1558" width="5.375" customWidth="1"/>
    <col min="1559" max="1559" width="19.25" customWidth="1"/>
    <col min="1560" max="1560" width="11.125" customWidth="1"/>
    <col min="1786" max="1796" width="6.75" customWidth="1"/>
    <col min="1797" max="1797" width="59.75" customWidth="1"/>
    <col min="1798" max="1799" width="0" hidden="1" customWidth="1"/>
    <col min="1800" max="1800" width="19.25" customWidth="1"/>
    <col min="1801" max="1801" width="34.375" customWidth="1"/>
    <col min="1802" max="1802" width="18" customWidth="1"/>
    <col min="1803" max="1803" width="16.125" customWidth="1"/>
    <col min="1804" max="1804" width="12.125" customWidth="1"/>
    <col min="1805" max="1805" width="9.625" customWidth="1"/>
    <col min="1806" max="1806" width="14.875" customWidth="1"/>
    <col min="1807" max="1807" width="13.125" customWidth="1"/>
    <col min="1808" max="1808" width="19.625" customWidth="1"/>
    <col min="1809" max="1809" width="9.375" customWidth="1"/>
    <col min="1810" max="1810" width="18.625" customWidth="1"/>
    <col min="1811" max="1811" width="12.375" customWidth="1"/>
    <col min="1812" max="1812" width="14.25" customWidth="1"/>
    <col min="1813" max="1813" width="10" customWidth="1"/>
    <col min="1814" max="1814" width="5.375" customWidth="1"/>
    <col min="1815" max="1815" width="19.25" customWidth="1"/>
    <col min="1816" max="1816" width="11.125" customWidth="1"/>
    <col min="2042" max="2052" width="6.75" customWidth="1"/>
    <col min="2053" max="2053" width="59.75" customWidth="1"/>
    <col min="2054" max="2055" width="0" hidden="1" customWidth="1"/>
    <col min="2056" max="2056" width="19.25" customWidth="1"/>
    <col min="2057" max="2057" width="34.375" customWidth="1"/>
    <col min="2058" max="2058" width="18" customWidth="1"/>
    <col min="2059" max="2059" width="16.125" customWidth="1"/>
    <col min="2060" max="2060" width="12.125" customWidth="1"/>
    <col min="2061" max="2061" width="9.625" customWidth="1"/>
    <col min="2062" max="2062" width="14.875" customWidth="1"/>
    <col min="2063" max="2063" width="13.125" customWidth="1"/>
    <col min="2064" max="2064" width="19.625" customWidth="1"/>
    <col min="2065" max="2065" width="9.375" customWidth="1"/>
    <col min="2066" max="2066" width="18.625" customWidth="1"/>
    <col min="2067" max="2067" width="12.375" customWidth="1"/>
    <col min="2068" max="2068" width="14.25" customWidth="1"/>
    <col min="2069" max="2069" width="10" customWidth="1"/>
    <col min="2070" max="2070" width="5.375" customWidth="1"/>
    <col min="2071" max="2071" width="19.25" customWidth="1"/>
    <col min="2072" max="2072" width="11.125" customWidth="1"/>
    <col min="2298" max="2308" width="6.75" customWidth="1"/>
    <col min="2309" max="2309" width="59.75" customWidth="1"/>
    <col min="2310" max="2311" width="0" hidden="1" customWidth="1"/>
    <col min="2312" max="2312" width="19.25" customWidth="1"/>
    <col min="2313" max="2313" width="34.375" customWidth="1"/>
    <col min="2314" max="2314" width="18" customWidth="1"/>
    <col min="2315" max="2315" width="16.125" customWidth="1"/>
    <col min="2316" max="2316" width="12.125" customWidth="1"/>
    <col min="2317" max="2317" width="9.625" customWidth="1"/>
    <col min="2318" max="2318" width="14.875" customWidth="1"/>
    <col min="2319" max="2319" width="13.125" customWidth="1"/>
    <col min="2320" max="2320" width="19.625" customWidth="1"/>
    <col min="2321" max="2321" width="9.375" customWidth="1"/>
    <col min="2322" max="2322" width="18.625" customWidth="1"/>
    <col min="2323" max="2323" width="12.375" customWidth="1"/>
    <col min="2324" max="2324" width="14.25" customWidth="1"/>
    <col min="2325" max="2325" width="10" customWidth="1"/>
    <col min="2326" max="2326" width="5.375" customWidth="1"/>
    <col min="2327" max="2327" width="19.25" customWidth="1"/>
    <col min="2328" max="2328" width="11.125" customWidth="1"/>
    <col min="2554" max="2564" width="6.75" customWidth="1"/>
    <col min="2565" max="2565" width="59.75" customWidth="1"/>
    <col min="2566" max="2567" width="0" hidden="1" customWidth="1"/>
    <col min="2568" max="2568" width="19.25" customWidth="1"/>
    <col min="2569" max="2569" width="34.375" customWidth="1"/>
    <col min="2570" max="2570" width="18" customWidth="1"/>
    <col min="2571" max="2571" width="16.125" customWidth="1"/>
    <col min="2572" max="2572" width="12.125" customWidth="1"/>
    <col min="2573" max="2573" width="9.625" customWidth="1"/>
    <col min="2574" max="2574" width="14.875" customWidth="1"/>
    <col min="2575" max="2575" width="13.125" customWidth="1"/>
    <col min="2576" max="2576" width="19.625" customWidth="1"/>
    <col min="2577" max="2577" width="9.375" customWidth="1"/>
    <col min="2578" max="2578" width="18.625" customWidth="1"/>
    <col min="2579" max="2579" width="12.375" customWidth="1"/>
    <col min="2580" max="2580" width="14.25" customWidth="1"/>
    <col min="2581" max="2581" width="10" customWidth="1"/>
    <col min="2582" max="2582" width="5.375" customWidth="1"/>
    <col min="2583" max="2583" width="19.25" customWidth="1"/>
    <col min="2584" max="2584" width="11.125" customWidth="1"/>
    <col min="2810" max="2820" width="6.75" customWidth="1"/>
    <col min="2821" max="2821" width="59.75" customWidth="1"/>
    <col min="2822" max="2823" width="0" hidden="1" customWidth="1"/>
    <col min="2824" max="2824" width="19.25" customWidth="1"/>
    <col min="2825" max="2825" width="34.375" customWidth="1"/>
    <col min="2826" max="2826" width="18" customWidth="1"/>
    <col min="2827" max="2827" width="16.125" customWidth="1"/>
    <col min="2828" max="2828" width="12.125" customWidth="1"/>
    <col min="2829" max="2829" width="9.625" customWidth="1"/>
    <col min="2830" max="2830" width="14.875" customWidth="1"/>
    <col min="2831" max="2831" width="13.125" customWidth="1"/>
    <col min="2832" max="2832" width="19.625" customWidth="1"/>
    <col min="2833" max="2833" width="9.375" customWidth="1"/>
    <col min="2834" max="2834" width="18.625" customWidth="1"/>
    <col min="2835" max="2835" width="12.375" customWidth="1"/>
    <col min="2836" max="2836" width="14.25" customWidth="1"/>
    <col min="2837" max="2837" width="10" customWidth="1"/>
    <col min="2838" max="2838" width="5.375" customWidth="1"/>
    <col min="2839" max="2839" width="19.25" customWidth="1"/>
    <col min="2840" max="2840" width="11.125" customWidth="1"/>
    <col min="3066" max="3076" width="6.75" customWidth="1"/>
    <col min="3077" max="3077" width="59.75" customWidth="1"/>
    <col min="3078" max="3079" width="0" hidden="1" customWidth="1"/>
    <col min="3080" max="3080" width="19.25" customWidth="1"/>
    <col min="3081" max="3081" width="34.375" customWidth="1"/>
    <col min="3082" max="3082" width="18" customWidth="1"/>
    <col min="3083" max="3083" width="16.125" customWidth="1"/>
    <col min="3084" max="3084" width="12.125" customWidth="1"/>
    <col min="3085" max="3085" width="9.625" customWidth="1"/>
    <col min="3086" max="3086" width="14.875" customWidth="1"/>
    <col min="3087" max="3087" width="13.125" customWidth="1"/>
    <col min="3088" max="3088" width="19.625" customWidth="1"/>
    <col min="3089" max="3089" width="9.375" customWidth="1"/>
    <col min="3090" max="3090" width="18.625" customWidth="1"/>
    <col min="3091" max="3091" width="12.375" customWidth="1"/>
    <col min="3092" max="3092" width="14.25" customWidth="1"/>
    <col min="3093" max="3093" width="10" customWidth="1"/>
    <col min="3094" max="3094" width="5.375" customWidth="1"/>
    <col min="3095" max="3095" width="19.25" customWidth="1"/>
    <col min="3096" max="3096" width="11.125" customWidth="1"/>
    <col min="3322" max="3332" width="6.75" customWidth="1"/>
    <col min="3333" max="3333" width="59.75" customWidth="1"/>
    <col min="3334" max="3335" width="0" hidden="1" customWidth="1"/>
    <col min="3336" max="3336" width="19.25" customWidth="1"/>
    <col min="3337" max="3337" width="34.375" customWidth="1"/>
    <col min="3338" max="3338" width="18" customWidth="1"/>
    <col min="3339" max="3339" width="16.125" customWidth="1"/>
    <col min="3340" max="3340" width="12.125" customWidth="1"/>
    <col min="3341" max="3341" width="9.625" customWidth="1"/>
    <col min="3342" max="3342" width="14.875" customWidth="1"/>
    <col min="3343" max="3343" width="13.125" customWidth="1"/>
    <col min="3344" max="3344" width="19.625" customWidth="1"/>
    <col min="3345" max="3345" width="9.375" customWidth="1"/>
    <col min="3346" max="3346" width="18.625" customWidth="1"/>
    <col min="3347" max="3347" width="12.375" customWidth="1"/>
    <col min="3348" max="3348" width="14.25" customWidth="1"/>
    <col min="3349" max="3349" width="10" customWidth="1"/>
    <col min="3350" max="3350" width="5.375" customWidth="1"/>
    <col min="3351" max="3351" width="19.25" customWidth="1"/>
    <col min="3352" max="3352" width="11.125" customWidth="1"/>
    <col min="3578" max="3588" width="6.75" customWidth="1"/>
    <col min="3589" max="3589" width="59.75" customWidth="1"/>
    <col min="3590" max="3591" width="0" hidden="1" customWidth="1"/>
    <col min="3592" max="3592" width="19.25" customWidth="1"/>
    <col min="3593" max="3593" width="34.375" customWidth="1"/>
    <col min="3594" max="3594" width="18" customWidth="1"/>
    <col min="3595" max="3595" width="16.125" customWidth="1"/>
    <col min="3596" max="3596" width="12.125" customWidth="1"/>
    <col min="3597" max="3597" width="9.625" customWidth="1"/>
    <col min="3598" max="3598" width="14.875" customWidth="1"/>
    <col min="3599" max="3599" width="13.125" customWidth="1"/>
    <col min="3600" max="3600" width="19.625" customWidth="1"/>
    <col min="3601" max="3601" width="9.375" customWidth="1"/>
    <col min="3602" max="3602" width="18.625" customWidth="1"/>
    <col min="3603" max="3603" width="12.375" customWidth="1"/>
    <col min="3604" max="3604" width="14.25" customWidth="1"/>
    <col min="3605" max="3605" width="10" customWidth="1"/>
    <col min="3606" max="3606" width="5.375" customWidth="1"/>
    <col min="3607" max="3607" width="19.25" customWidth="1"/>
    <col min="3608" max="3608" width="11.125" customWidth="1"/>
    <col min="3834" max="3844" width="6.75" customWidth="1"/>
    <col min="3845" max="3845" width="59.75" customWidth="1"/>
    <col min="3846" max="3847" width="0" hidden="1" customWidth="1"/>
    <col min="3848" max="3848" width="19.25" customWidth="1"/>
    <col min="3849" max="3849" width="34.375" customWidth="1"/>
    <col min="3850" max="3850" width="18" customWidth="1"/>
    <col min="3851" max="3851" width="16.125" customWidth="1"/>
    <col min="3852" max="3852" width="12.125" customWidth="1"/>
    <col min="3853" max="3853" width="9.625" customWidth="1"/>
    <col min="3854" max="3854" width="14.875" customWidth="1"/>
    <col min="3855" max="3855" width="13.125" customWidth="1"/>
    <col min="3856" max="3856" width="19.625" customWidth="1"/>
    <col min="3857" max="3857" width="9.375" customWidth="1"/>
    <col min="3858" max="3858" width="18.625" customWidth="1"/>
    <col min="3859" max="3859" width="12.375" customWidth="1"/>
    <col min="3860" max="3860" width="14.25" customWidth="1"/>
    <col min="3861" max="3861" width="10" customWidth="1"/>
    <col min="3862" max="3862" width="5.375" customWidth="1"/>
    <col min="3863" max="3863" width="19.25" customWidth="1"/>
    <col min="3864" max="3864" width="11.125" customWidth="1"/>
    <col min="4090" max="4100" width="6.75" customWidth="1"/>
    <col min="4101" max="4101" width="59.75" customWidth="1"/>
    <col min="4102" max="4103" width="0" hidden="1" customWidth="1"/>
    <col min="4104" max="4104" width="19.25" customWidth="1"/>
    <col min="4105" max="4105" width="34.375" customWidth="1"/>
    <col min="4106" max="4106" width="18" customWidth="1"/>
    <col min="4107" max="4107" width="16.125" customWidth="1"/>
    <col min="4108" max="4108" width="12.125" customWidth="1"/>
    <col min="4109" max="4109" width="9.625" customWidth="1"/>
    <col min="4110" max="4110" width="14.875" customWidth="1"/>
    <col min="4111" max="4111" width="13.125" customWidth="1"/>
    <col min="4112" max="4112" width="19.625" customWidth="1"/>
    <col min="4113" max="4113" width="9.375" customWidth="1"/>
    <col min="4114" max="4114" width="18.625" customWidth="1"/>
    <col min="4115" max="4115" width="12.375" customWidth="1"/>
    <col min="4116" max="4116" width="14.25" customWidth="1"/>
    <col min="4117" max="4117" width="10" customWidth="1"/>
    <col min="4118" max="4118" width="5.375" customWidth="1"/>
    <col min="4119" max="4119" width="19.25" customWidth="1"/>
    <col min="4120" max="4120" width="11.125" customWidth="1"/>
    <col min="4346" max="4356" width="6.75" customWidth="1"/>
    <col min="4357" max="4357" width="59.75" customWidth="1"/>
    <col min="4358" max="4359" width="0" hidden="1" customWidth="1"/>
    <col min="4360" max="4360" width="19.25" customWidth="1"/>
    <col min="4361" max="4361" width="34.375" customWidth="1"/>
    <col min="4362" max="4362" width="18" customWidth="1"/>
    <col min="4363" max="4363" width="16.125" customWidth="1"/>
    <col min="4364" max="4364" width="12.125" customWidth="1"/>
    <col min="4365" max="4365" width="9.625" customWidth="1"/>
    <col min="4366" max="4366" width="14.875" customWidth="1"/>
    <col min="4367" max="4367" width="13.125" customWidth="1"/>
    <col min="4368" max="4368" width="19.625" customWidth="1"/>
    <col min="4369" max="4369" width="9.375" customWidth="1"/>
    <col min="4370" max="4370" width="18.625" customWidth="1"/>
    <col min="4371" max="4371" width="12.375" customWidth="1"/>
    <col min="4372" max="4372" width="14.25" customWidth="1"/>
    <col min="4373" max="4373" width="10" customWidth="1"/>
    <col min="4374" max="4374" width="5.375" customWidth="1"/>
    <col min="4375" max="4375" width="19.25" customWidth="1"/>
    <col min="4376" max="4376" width="11.125" customWidth="1"/>
    <col min="4602" max="4612" width="6.75" customWidth="1"/>
    <col min="4613" max="4613" width="59.75" customWidth="1"/>
    <col min="4614" max="4615" width="0" hidden="1" customWidth="1"/>
    <col min="4616" max="4616" width="19.25" customWidth="1"/>
    <col min="4617" max="4617" width="34.375" customWidth="1"/>
    <col min="4618" max="4618" width="18" customWidth="1"/>
    <col min="4619" max="4619" width="16.125" customWidth="1"/>
    <col min="4620" max="4620" width="12.125" customWidth="1"/>
    <col min="4621" max="4621" width="9.625" customWidth="1"/>
    <col min="4622" max="4622" width="14.875" customWidth="1"/>
    <col min="4623" max="4623" width="13.125" customWidth="1"/>
    <col min="4624" max="4624" width="19.625" customWidth="1"/>
    <col min="4625" max="4625" width="9.375" customWidth="1"/>
    <col min="4626" max="4626" width="18.625" customWidth="1"/>
    <col min="4627" max="4627" width="12.375" customWidth="1"/>
    <col min="4628" max="4628" width="14.25" customWidth="1"/>
    <col min="4629" max="4629" width="10" customWidth="1"/>
    <col min="4630" max="4630" width="5.375" customWidth="1"/>
    <col min="4631" max="4631" width="19.25" customWidth="1"/>
    <col min="4632" max="4632" width="11.125" customWidth="1"/>
    <col min="4858" max="4868" width="6.75" customWidth="1"/>
    <col min="4869" max="4869" width="59.75" customWidth="1"/>
    <col min="4870" max="4871" width="0" hidden="1" customWidth="1"/>
    <col min="4872" max="4872" width="19.25" customWidth="1"/>
    <col min="4873" max="4873" width="34.375" customWidth="1"/>
    <col min="4874" max="4874" width="18" customWidth="1"/>
    <col min="4875" max="4875" width="16.125" customWidth="1"/>
    <col min="4876" max="4876" width="12.125" customWidth="1"/>
    <col min="4877" max="4877" width="9.625" customWidth="1"/>
    <col min="4878" max="4878" width="14.875" customWidth="1"/>
    <col min="4879" max="4879" width="13.125" customWidth="1"/>
    <col min="4880" max="4880" width="19.625" customWidth="1"/>
    <col min="4881" max="4881" width="9.375" customWidth="1"/>
    <col min="4882" max="4882" width="18.625" customWidth="1"/>
    <col min="4883" max="4883" width="12.375" customWidth="1"/>
    <col min="4884" max="4884" width="14.25" customWidth="1"/>
    <col min="4885" max="4885" width="10" customWidth="1"/>
    <col min="4886" max="4886" width="5.375" customWidth="1"/>
    <col min="4887" max="4887" width="19.25" customWidth="1"/>
    <col min="4888" max="4888" width="11.125" customWidth="1"/>
    <col min="5114" max="5124" width="6.75" customWidth="1"/>
    <col min="5125" max="5125" width="59.75" customWidth="1"/>
    <col min="5126" max="5127" width="0" hidden="1" customWidth="1"/>
    <col min="5128" max="5128" width="19.25" customWidth="1"/>
    <col min="5129" max="5129" width="34.375" customWidth="1"/>
    <col min="5130" max="5130" width="18" customWidth="1"/>
    <col min="5131" max="5131" width="16.125" customWidth="1"/>
    <col min="5132" max="5132" width="12.125" customWidth="1"/>
    <col min="5133" max="5133" width="9.625" customWidth="1"/>
    <col min="5134" max="5134" width="14.875" customWidth="1"/>
    <col min="5135" max="5135" width="13.125" customWidth="1"/>
    <col min="5136" max="5136" width="19.625" customWidth="1"/>
    <col min="5137" max="5137" width="9.375" customWidth="1"/>
    <col min="5138" max="5138" width="18.625" customWidth="1"/>
    <col min="5139" max="5139" width="12.375" customWidth="1"/>
    <col min="5140" max="5140" width="14.25" customWidth="1"/>
    <col min="5141" max="5141" width="10" customWidth="1"/>
    <col min="5142" max="5142" width="5.375" customWidth="1"/>
    <col min="5143" max="5143" width="19.25" customWidth="1"/>
    <col min="5144" max="5144" width="11.125" customWidth="1"/>
    <col min="5370" max="5380" width="6.75" customWidth="1"/>
    <col min="5381" max="5381" width="59.75" customWidth="1"/>
    <col min="5382" max="5383" width="0" hidden="1" customWidth="1"/>
    <col min="5384" max="5384" width="19.25" customWidth="1"/>
    <col min="5385" max="5385" width="34.375" customWidth="1"/>
    <col min="5386" max="5386" width="18" customWidth="1"/>
    <col min="5387" max="5387" width="16.125" customWidth="1"/>
    <col min="5388" max="5388" width="12.125" customWidth="1"/>
    <col min="5389" max="5389" width="9.625" customWidth="1"/>
    <col min="5390" max="5390" width="14.875" customWidth="1"/>
    <col min="5391" max="5391" width="13.125" customWidth="1"/>
    <col min="5392" max="5392" width="19.625" customWidth="1"/>
    <col min="5393" max="5393" width="9.375" customWidth="1"/>
    <col min="5394" max="5394" width="18.625" customWidth="1"/>
    <col min="5395" max="5395" width="12.375" customWidth="1"/>
    <col min="5396" max="5396" width="14.25" customWidth="1"/>
    <col min="5397" max="5397" width="10" customWidth="1"/>
    <col min="5398" max="5398" width="5.375" customWidth="1"/>
    <col min="5399" max="5399" width="19.25" customWidth="1"/>
    <col min="5400" max="5400" width="11.125" customWidth="1"/>
    <col min="5626" max="5636" width="6.75" customWidth="1"/>
    <col min="5637" max="5637" width="59.75" customWidth="1"/>
    <col min="5638" max="5639" width="0" hidden="1" customWidth="1"/>
    <col min="5640" max="5640" width="19.25" customWidth="1"/>
    <col min="5641" max="5641" width="34.375" customWidth="1"/>
    <col min="5642" max="5642" width="18" customWidth="1"/>
    <col min="5643" max="5643" width="16.125" customWidth="1"/>
    <col min="5644" max="5644" width="12.125" customWidth="1"/>
    <col min="5645" max="5645" width="9.625" customWidth="1"/>
    <col min="5646" max="5646" width="14.875" customWidth="1"/>
    <col min="5647" max="5647" width="13.125" customWidth="1"/>
    <col min="5648" max="5648" width="19.625" customWidth="1"/>
    <col min="5649" max="5649" width="9.375" customWidth="1"/>
    <col min="5650" max="5650" width="18.625" customWidth="1"/>
    <col min="5651" max="5651" width="12.375" customWidth="1"/>
    <col min="5652" max="5652" width="14.25" customWidth="1"/>
    <col min="5653" max="5653" width="10" customWidth="1"/>
    <col min="5654" max="5654" width="5.375" customWidth="1"/>
    <col min="5655" max="5655" width="19.25" customWidth="1"/>
    <col min="5656" max="5656" width="11.125" customWidth="1"/>
    <col min="5882" max="5892" width="6.75" customWidth="1"/>
    <col min="5893" max="5893" width="59.75" customWidth="1"/>
    <col min="5894" max="5895" width="0" hidden="1" customWidth="1"/>
    <col min="5896" max="5896" width="19.25" customWidth="1"/>
    <col min="5897" max="5897" width="34.375" customWidth="1"/>
    <col min="5898" max="5898" width="18" customWidth="1"/>
    <col min="5899" max="5899" width="16.125" customWidth="1"/>
    <col min="5900" max="5900" width="12.125" customWidth="1"/>
    <col min="5901" max="5901" width="9.625" customWidth="1"/>
    <col min="5902" max="5902" width="14.875" customWidth="1"/>
    <col min="5903" max="5903" width="13.125" customWidth="1"/>
    <col min="5904" max="5904" width="19.625" customWidth="1"/>
    <col min="5905" max="5905" width="9.375" customWidth="1"/>
    <col min="5906" max="5906" width="18.625" customWidth="1"/>
    <col min="5907" max="5907" width="12.375" customWidth="1"/>
    <col min="5908" max="5908" width="14.25" customWidth="1"/>
    <col min="5909" max="5909" width="10" customWidth="1"/>
    <col min="5910" max="5910" width="5.375" customWidth="1"/>
    <col min="5911" max="5911" width="19.25" customWidth="1"/>
    <col min="5912" max="5912" width="11.125" customWidth="1"/>
    <col min="6138" max="6148" width="6.75" customWidth="1"/>
    <col min="6149" max="6149" width="59.75" customWidth="1"/>
    <col min="6150" max="6151" width="0" hidden="1" customWidth="1"/>
    <col min="6152" max="6152" width="19.25" customWidth="1"/>
    <col min="6153" max="6153" width="34.375" customWidth="1"/>
    <col min="6154" max="6154" width="18" customWidth="1"/>
    <col min="6155" max="6155" width="16.125" customWidth="1"/>
    <col min="6156" max="6156" width="12.125" customWidth="1"/>
    <col min="6157" max="6157" width="9.625" customWidth="1"/>
    <col min="6158" max="6158" width="14.875" customWidth="1"/>
    <col min="6159" max="6159" width="13.125" customWidth="1"/>
    <col min="6160" max="6160" width="19.625" customWidth="1"/>
    <col min="6161" max="6161" width="9.375" customWidth="1"/>
    <col min="6162" max="6162" width="18.625" customWidth="1"/>
    <col min="6163" max="6163" width="12.375" customWidth="1"/>
    <col min="6164" max="6164" width="14.25" customWidth="1"/>
    <col min="6165" max="6165" width="10" customWidth="1"/>
    <col min="6166" max="6166" width="5.375" customWidth="1"/>
    <col min="6167" max="6167" width="19.25" customWidth="1"/>
    <col min="6168" max="6168" width="11.125" customWidth="1"/>
    <col min="6394" max="6404" width="6.75" customWidth="1"/>
    <col min="6405" max="6405" width="59.75" customWidth="1"/>
    <col min="6406" max="6407" width="0" hidden="1" customWidth="1"/>
    <col min="6408" max="6408" width="19.25" customWidth="1"/>
    <col min="6409" max="6409" width="34.375" customWidth="1"/>
    <col min="6410" max="6410" width="18" customWidth="1"/>
    <col min="6411" max="6411" width="16.125" customWidth="1"/>
    <col min="6412" max="6412" width="12.125" customWidth="1"/>
    <col min="6413" max="6413" width="9.625" customWidth="1"/>
    <col min="6414" max="6414" width="14.875" customWidth="1"/>
    <col min="6415" max="6415" width="13.125" customWidth="1"/>
    <col min="6416" max="6416" width="19.625" customWidth="1"/>
    <col min="6417" max="6417" width="9.375" customWidth="1"/>
    <col min="6418" max="6418" width="18.625" customWidth="1"/>
    <col min="6419" max="6419" width="12.375" customWidth="1"/>
    <col min="6420" max="6420" width="14.25" customWidth="1"/>
    <col min="6421" max="6421" width="10" customWidth="1"/>
    <col min="6422" max="6422" width="5.375" customWidth="1"/>
    <col min="6423" max="6423" width="19.25" customWidth="1"/>
    <col min="6424" max="6424" width="11.125" customWidth="1"/>
    <col min="6650" max="6660" width="6.75" customWidth="1"/>
    <col min="6661" max="6661" width="59.75" customWidth="1"/>
    <col min="6662" max="6663" width="0" hidden="1" customWidth="1"/>
    <col min="6664" max="6664" width="19.25" customWidth="1"/>
    <col min="6665" max="6665" width="34.375" customWidth="1"/>
    <col min="6666" max="6666" width="18" customWidth="1"/>
    <col min="6667" max="6667" width="16.125" customWidth="1"/>
    <col min="6668" max="6668" width="12.125" customWidth="1"/>
    <col min="6669" max="6669" width="9.625" customWidth="1"/>
    <col min="6670" max="6670" width="14.875" customWidth="1"/>
    <col min="6671" max="6671" width="13.125" customWidth="1"/>
    <col min="6672" max="6672" width="19.625" customWidth="1"/>
    <col min="6673" max="6673" width="9.375" customWidth="1"/>
    <col min="6674" max="6674" width="18.625" customWidth="1"/>
    <col min="6675" max="6675" width="12.375" customWidth="1"/>
    <col min="6676" max="6676" width="14.25" customWidth="1"/>
    <col min="6677" max="6677" width="10" customWidth="1"/>
    <col min="6678" max="6678" width="5.375" customWidth="1"/>
    <col min="6679" max="6679" width="19.25" customWidth="1"/>
    <col min="6680" max="6680" width="11.125" customWidth="1"/>
    <col min="6906" max="6916" width="6.75" customWidth="1"/>
    <col min="6917" max="6917" width="59.75" customWidth="1"/>
    <col min="6918" max="6919" width="0" hidden="1" customWidth="1"/>
    <col min="6920" max="6920" width="19.25" customWidth="1"/>
    <col min="6921" max="6921" width="34.375" customWidth="1"/>
    <col min="6922" max="6922" width="18" customWidth="1"/>
    <col min="6923" max="6923" width="16.125" customWidth="1"/>
    <col min="6924" max="6924" width="12.125" customWidth="1"/>
    <col min="6925" max="6925" width="9.625" customWidth="1"/>
    <col min="6926" max="6926" width="14.875" customWidth="1"/>
    <col min="6927" max="6927" width="13.125" customWidth="1"/>
    <col min="6928" max="6928" width="19.625" customWidth="1"/>
    <col min="6929" max="6929" width="9.375" customWidth="1"/>
    <col min="6930" max="6930" width="18.625" customWidth="1"/>
    <col min="6931" max="6931" width="12.375" customWidth="1"/>
    <col min="6932" max="6932" width="14.25" customWidth="1"/>
    <col min="6933" max="6933" width="10" customWidth="1"/>
    <col min="6934" max="6934" width="5.375" customWidth="1"/>
    <col min="6935" max="6935" width="19.25" customWidth="1"/>
    <col min="6936" max="6936" width="11.125" customWidth="1"/>
    <col min="7162" max="7172" width="6.75" customWidth="1"/>
    <col min="7173" max="7173" width="59.75" customWidth="1"/>
    <col min="7174" max="7175" width="0" hidden="1" customWidth="1"/>
    <col min="7176" max="7176" width="19.25" customWidth="1"/>
    <col min="7177" max="7177" width="34.375" customWidth="1"/>
    <col min="7178" max="7178" width="18" customWidth="1"/>
    <col min="7179" max="7179" width="16.125" customWidth="1"/>
    <col min="7180" max="7180" width="12.125" customWidth="1"/>
    <col min="7181" max="7181" width="9.625" customWidth="1"/>
    <col min="7182" max="7182" width="14.875" customWidth="1"/>
    <col min="7183" max="7183" width="13.125" customWidth="1"/>
    <col min="7184" max="7184" width="19.625" customWidth="1"/>
    <col min="7185" max="7185" width="9.375" customWidth="1"/>
    <col min="7186" max="7186" width="18.625" customWidth="1"/>
    <col min="7187" max="7187" width="12.375" customWidth="1"/>
    <col min="7188" max="7188" width="14.25" customWidth="1"/>
    <col min="7189" max="7189" width="10" customWidth="1"/>
    <col min="7190" max="7190" width="5.375" customWidth="1"/>
    <col min="7191" max="7191" width="19.25" customWidth="1"/>
    <col min="7192" max="7192" width="11.125" customWidth="1"/>
    <col min="7418" max="7428" width="6.75" customWidth="1"/>
    <col min="7429" max="7429" width="59.75" customWidth="1"/>
    <col min="7430" max="7431" width="0" hidden="1" customWidth="1"/>
    <col min="7432" max="7432" width="19.25" customWidth="1"/>
    <col min="7433" max="7433" width="34.375" customWidth="1"/>
    <col min="7434" max="7434" width="18" customWidth="1"/>
    <col min="7435" max="7435" width="16.125" customWidth="1"/>
    <col min="7436" max="7436" width="12.125" customWidth="1"/>
    <col min="7437" max="7437" width="9.625" customWidth="1"/>
    <col min="7438" max="7438" width="14.875" customWidth="1"/>
    <col min="7439" max="7439" width="13.125" customWidth="1"/>
    <col min="7440" max="7440" width="19.625" customWidth="1"/>
    <col min="7441" max="7441" width="9.375" customWidth="1"/>
    <col min="7442" max="7442" width="18.625" customWidth="1"/>
    <col min="7443" max="7443" width="12.375" customWidth="1"/>
    <col min="7444" max="7444" width="14.25" customWidth="1"/>
    <col min="7445" max="7445" width="10" customWidth="1"/>
    <col min="7446" max="7446" width="5.375" customWidth="1"/>
    <col min="7447" max="7447" width="19.25" customWidth="1"/>
    <col min="7448" max="7448" width="11.125" customWidth="1"/>
    <col min="7674" max="7684" width="6.75" customWidth="1"/>
    <col min="7685" max="7685" width="59.75" customWidth="1"/>
    <col min="7686" max="7687" width="0" hidden="1" customWidth="1"/>
    <col min="7688" max="7688" width="19.25" customWidth="1"/>
    <col min="7689" max="7689" width="34.375" customWidth="1"/>
    <col min="7690" max="7690" width="18" customWidth="1"/>
    <col min="7691" max="7691" width="16.125" customWidth="1"/>
    <col min="7692" max="7692" width="12.125" customWidth="1"/>
    <col min="7693" max="7693" width="9.625" customWidth="1"/>
    <col min="7694" max="7694" width="14.875" customWidth="1"/>
    <col min="7695" max="7695" width="13.125" customWidth="1"/>
    <col min="7696" max="7696" width="19.625" customWidth="1"/>
    <col min="7697" max="7697" width="9.375" customWidth="1"/>
    <col min="7698" max="7698" width="18.625" customWidth="1"/>
    <col min="7699" max="7699" width="12.375" customWidth="1"/>
    <col min="7700" max="7700" width="14.25" customWidth="1"/>
    <col min="7701" max="7701" width="10" customWidth="1"/>
    <col min="7702" max="7702" width="5.375" customWidth="1"/>
    <col min="7703" max="7703" width="19.25" customWidth="1"/>
    <col min="7704" max="7704" width="11.125" customWidth="1"/>
    <col min="7930" max="7940" width="6.75" customWidth="1"/>
    <col min="7941" max="7941" width="59.75" customWidth="1"/>
    <col min="7942" max="7943" width="0" hidden="1" customWidth="1"/>
    <col min="7944" max="7944" width="19.25" customWidth="1"/>
    <col min="7945" max="7945" width="34.375" customWidth="1"/>
    <col min="7946" max="7946" width="18" customWidth="1"/>
    <col min="7947" max="7947" width="16.125" customWidth="1"/>
    <col min="7948" max="7948" width="12.125" customWidth="1"/>
    <col min="7949" max="7949" width="9.625" customWidth="1"/>
    <col min="7950" max="7950" width="14.875" customWidth="1"/>
    <col min="7951" max="7951" width="13.125" customWidth="1"/>
    <col min="7952" max="7952" width="19.625" customWidth="1"/>
    <col min="7953" max="7953" width="9.375" customWidth="1"/>
    <col min="7954" max="7954" width="18.625" customWidth="1"/>
    <col min="7955" max="7955" width="12.375" customWidth="1"/>
    <col min="7956" max="7956" width="14.25" customWidth="1"/>
    <col min="7957" max="7957" width="10" customWidth="1"/>
    <col min="7958" max="7958" width="5.375" customWidth="1"/>
    <col min="7959" max="7959" width="19.25" customWidth="1"/>
    <col min="7960" max="7960" width="11.125" customWidth="1"/>
    <col min="8186" max="8196" width="6.75" customWidth="1"/>
    <col min="8197" max="8197" width="59.75" customWidth="1"/>
    <col min="8198" max="8199" width="0" hidden="1" customWidth="1"/>
    <col min="8200" max="8200" width="19.25" customWidth="1"/>
    <col min="8201" max="8201" width="34.375" customWidth="1"/>
    <col min="8202" max="8202" width="18" customWidth="1"/>
    <col min="8203" max="8203" width="16.125" customWidth="1"/>
    <col min="8204" max="8204" width="12.125" customWidth="1"/>
    <col min="8205" max="8205" width="9.625" customWidth="1"/>
    <col min="8206" max="8206" width="14.875" customWidth="1"/>
    <col min="8207" max="8207" width="13.125" customWidth="1"/>
    <col min="8208" max="8208" width="19.625" customWidth="1"/>
    <col min="8209" max="8209" width="9.375" customWidth="1"/>
    <col min="8210" max="8210" width="18.625" customWidth="1"/>
    <col min="8211" max="8211" width="12.375" customWidth="1"/>
    <col min="8212" max="8212" width="14.25" customWidth="1"/>
    <col min="8213" max="8213" width="10" customWidth="1"/>
    <col min="8214" max="8214" width="5.375" customWidth="1"/>
    <col min="8215" max="8215" width="19.25" customWidth="1"/>
    <col min="8216" max="8216" width="11.125" customWidth="1"/>
    <col min="8442" max="8452" width="6.75" customWidth="1"/>
    <col min="8453" max="8453" width="59.75" customWidth="1"/>
    <col min="8454" max="8455" width="0" hidden="1" customWidth="1"/>
    <col min="8456" max="8456" width="19.25" customWidth="1"/>
    <col min="8457" max="8457" width="34.375" customWidth="1"/>
    <col min="8458" max="8458" width="18" customWidth="1"/>
    <col min="8459" max="8459" width="16.125" customWidth="1"/>
    <col min="8460" max="8460" width="12.125" customWidth="1"/>
    <col min="8461" max="8461" width="9.625" customWidth="1"/>
    <col min="8462" max="8462" width="14.875" customWidth="1"/>
    <col min="8463" max="8463" width="13.125" customWidth="1"/>
    <col min="8464" max="8464" width="19.625" customWidth="1"/>
    <col min="8465" max="8465" width="9.375" customWidth="1"/>
    <col min="8466" max="8466" width="18.625" customWidth="1"/>
    <col min="8467" max="8467" width="12.375" customWidth="1"/>
    <col min="8468" max="8468" width="14.25" customWidth="1"/>
    <col min="8469" max="8469" width="10" customWidth="1"/>
    <col min="8470" max="8470" width="5.375" customWidth="1"/>
    <col min="8471" max="8471" width="19.25" customWidth="1"/>
    <col min="8472" max="8472" width="11.125" customWidth="1"/>
    <col min="8698" max="8708" width="6.75" customWidth="1"/>
    <col min="8709" max="8709" width="59.75" customWidth="1"/>
    <col min="8710" max="8711" width="0" hidden="1" customWidth="1"/>
    <col min="8712" max="8712" width="19.25" customWidth="1"/>
    <col min="8713" max="8713" width="34.375" customWidth="1"/>
    <col min="8714" max="8714" width="18" customWidth="1"/>
    <col min="8715" max="8715" width="16.125" customWidth="1"/>
    <col min="8716" max="8716" width="12.125" customWidth="1"/>
    <col min="8717" max="8717" width="9.625" customWidth="1"/>
    <col min="8718" max="8718" width="14.875" customWidth="1"/>
    <col min="8719" max="8719" width="13.125" customWidth="1"/>
    <col min="8720" max="8720" width="19.625" customWidth="1"/>
    <col min="8721" max="8721" width="9.375" customWidth="1"/>
    <col min="8722" max="8722" width="18.625" customWidth="1"/>
    <col min="8723" max="8723" width="12.375" customWidth="1"/>
    <col min="8724" max="8724" width="14.25" customWidth="1"/>
    <col min="8725" max="8725" width="10" customWidth="1"/>
    <col min="8726" max="8726" width="5.375" customWidth="1"/>
    <col min="8727" max="8727" width="19.25" customWidth="1"/>
    <col min="8728" max="8728" width="11.125" customWidth="1"/>
    <col min="8954" max="8964" width="6.75" customWidth="1"/>
    <col min="8965" max="8965" width="59.75" customWidth="1"/>
    <col min="8966" max="8967" width="0" hidden="1" customWidth="1"/>
    <col min="8968" max="8968" width="19.25" customWidth="1"/>
    <col min="8969" max="8969" width="34.375" customWidth="1"/>
    <col min="8970" max="8970" width="18" customWidth="1"/>
    <col min="8971" max="8971" width="16.125" customWidth="1"/>
    <col min="8972" max="8972" width="12.125" customWidth="1"/>
    <col min="8973" max="8973" width="9.625" customWidth="1"/>
    <col min="8974" max="8974" width="14.875" customWidth="1"/>
    <col min="8975" max="8975" width="13.125" customWidth="1"/>
    <col min="8976" max="8976" width="19.625" customWidth="1"/>
    <col min="8977" max="8977" width="9.375" customWidth="1"/>
    <col min="8978" max="8978" width="18.625" customWidth="1"/>
    <col min="8979" max="8979" width="12.375" customWidth="1"/>
    <col min="8980" max="8980" width="14.25" customWidth="1"/>
    <col min="8981" max="8981" width="10" customWidth="1"/>
    <col min="8982" max="8982" width="5.375" customWidth="1"/>
    <col min="8983" max="8983" width="19.25" customWidth="1"/>
    <col min="8984" max="8984" width="11.125" customWidth="1"/>
    <col min="9210" max="9220" width="6.75" customWidth="1"/>
    <col min="9221" max="9221" width="59.75" customWidth="1"/>
    <col min="9222" max="9223" width="0" hidden="1" customWidth="1"/>
    <col min="9224" max="9224" width="19.25" customWidth="1"/>
    <col min="9225" max="9225" width="34.375" customWidth="1"/>
    <col min="9226" max="9226" width="18" customWidth="1"/>
    <col min="9227" max="9227" width="16.125" customWidth="1"/>
    <col min="9228" max="9228" width="12.125" customWidth="1"/>
    <col min="9229" max="9229" width="9.625" customWidth="1"/>
    <col min="9230" max="9230" width="14.875" customWidth="1"/>
    <col min="9231" max="9231" width="13.125" customWidth="1"/>
    <col min="9232" max="9232" width="19.625" customWidth="1"/>
    <col min="9233" max="9233" width="9.375" customWidth="1"/>
    <col min="9234" max="9234" width="18.625" customWidth="1"/>
    <col min="9235" max="9235" width="12.375" customWidth="1"/>
    <col min="9236" max="9236" width="14.25" customWidth="1"/>
    <col min="9237" max="9237" width="10" customWidth="1"/>
    <col min="9238" max="9238" width="5.375" customWidth="1"/>
    <col min="9239" max="9239" width="19.25" customWidth="1"/>
    <col min="9240" max="9240" width="11.125" customWidth="1"/>
    <col min="9466" max="9476" width="6.75" customWidth="1"/>
    <col min="9477" max="9477" width="59.75" customWidth="1"/>
    <col min="9478" max="9479" width="0" hidden="1" customWidth="1"/>
    <col min="9480" max="9480" width="19.25" customWidth="1"/>
    <col min="9481" max="9481" width="34.375" customWidth="1"/>
    <col min="9482" max="9482" width="18" customWidth="1"/>
    <col min="9483" max="9483" width="16.125" customWidth="1"/>
    <col min="9484" max="9484" width="12.125" customWidth="1"/>
    <col min="9485" max="9485" width="9.625" customWidth="1"/>
    <col min="9486" max="9486" width="14.875" customWidth="1"/>
    <col min="9487" max="9487" width="13.125" customWidth="1"/>
    <col min="9488" max="9488" width="19.625" customWidth="1"/>
    <col min="9489" max="9489" width="9.375" customWidth="1"/>
    <col min="9490" max="9490" width="18.625" customWidth="1"/>
    <col min="9491" max="9491" width="12.375" customWidth="1"/>
    <col min="9492" max="9492" width="14.25" customWidth="1"/>
    <col min="9493" max="9493" width="10" customWidth="1"/>
    <col min="9494" max="9494" width="5.375" customWidth="1"/>
    <col min="9495" max="9495" width="19.25" customWidth="1"/>
    <col min="9496" max="9496" width="11.125" customWidth="1"/>
    <col min="9722" max="9732" width="6.75" customWidth="1"/>
    <col min="9733" max="9733" width="59.75" customWidth="1"/>
    <col min="9734" max="9735" width="0" hidden="1" customWidth="1"/>
    <col min="9736" max="9736" width="19.25" customWidth="1"/>
    <col min="9737" max="9737" width="34.375" customWidth="1"/>
    <col min="9738" max="9738" width="18" customWidth="1"/>
    <col min="9739" max="9739" width="16.125" customWidth="1"/>
    <col min="9740" max="9740" width="12.125" customWidth="1"/>
    <col min="9741" max="9741" width="9.625" customWidth="1"/>
    <col min="9742" max="9742" width="14.875" customWidth="1"/>
    <col min="9743" max="9743" width="13.125" customWidth="1"/>
    <col min="9744" max="9744" width="19.625" customWidth="1"/>
    <col min="9745" max="9745" width="9.375" customWidth="1"/>
    <col min="9746" max="9746" width="18.625" customWidth="1"/>
    <col min="9747" max="9747" width="12.375" customWidth="1"/>
    <col min="9748" max="9748" width="14.25" customWidth="1"/>
    <col min="9749" max="9749" width="10" customWidth="1"/>
    <col min="9750" max="9750" width="5.375" customWidth="1"/>
    <col min="9751" max="9751" width="19.25" customWidth="1"/>
    <col min="9752" max="9752" width="11.125" customWidth="1"/>
    <col min="9978" max="9988" width="6.75" customWidth="1"/>
    <col min="9989" max="9989" width="59.75" customWidth="1"/>
    <col min="9990" max="9991" width="0" hidden="1" customWidth="1"/>
    <col min="9992" max="9992" width="19.25" customWidth="1"/>
    <col min="9993" max="9993" width="34.375" customWidth="1"/>
    <col min="9994" max="9994" width="18" customWidth="1"/>
    <col min="9995" max="9995" width="16.125" customWidth="1"/>
    <col min="9996" max="9996" width="12.125" customWidth="1"/>
    <col min="9997" max="9997" width="9.625" customWidth="1"/>
    <col min="9998" max="9998" width="14.875" customWidth="1"/>
    <col min="9999" max="9999" width="13.125" customWidth="1"/>
    <col min="10000" max="10000" width="19.625" customWidth="1"/>
    <col min="10001" max="10001" width="9.375" customWidth="1"/>
    <col min="10002" max="10002" width="18.625" customWidth="1"/>
    <col min="10003" max="10003" width="12.375" customWidth="1"/>
    <col min="10004" max="10004" width="14.25" customWidth="1"/>
    <col min="10005" max="10005" width="10" customWidth="1"/>
    <col min="10006" max="10006" width="5.375" customWidth="1"/>
    <col min="10007" max="10007" width="19.25" customWidth="1"/>
    <col min="10008" max="10008" width="11.125" customWidth="1"/>
    <col min="10234" max="10244" width="6.75" customWidth="1"/>
    <col min="10245" max="10245" width="59.75" customWidth="1"/>
    <col min="10246" max="10247" width="0" hidden="1" customWidth="1"/>
    <col min="10248" max="10248" width="19.25" customWidth="1"/>
    <col min="10249" max="10249" width="34.375" customWidth="1"/>
    <col min="10250" max="10250" width="18" customWidth="1"/>
    <col min="10251" max="10251" width="16.125" customWidth="1"/>
    <col min="10252" max="10252" width="12.125" customWidth="1"/>
    <col min="10253" max="10253" width="9.625" customWidth="1"/>
    <col min="10254" max="10254" width="14.875" customWidth="1"/>
    <col min="10255" max="10255" width="13.125" customWidth="1"/>
    <col min="10256" max="10256" width="19.625" customWidth="1"/>
    <col min="10257" max="10257" width="9.375" customWidth="1"/>
    <col min="10258" max="10258" width="18.625" customWidth="1"/>
    <col min="10259" max="10259" width="12.375" customWidth="1"/>
    <col min="10260" max="10260" width="14.25" customWidth="1"/>
    <col min="10261" max="10261" width="10" customWidth="1"/>
    <col min="10262" max="10262" width="5.375" customWidth="1"/>
    <col min="10263" max="10263" width="19.25" customWidth="1"/>
    <col min="10264" max="10264" width="11.125" customWidth="1"/>
    <col min="10490" max="10500" width="6.75" customWidth="1"/>
    <col min="10501" max="10501" width="59.75" customWidth="1"/>
    <col min="10502" max="10503" width="0" hidden="1" customWidth="1"/>
    <col min="10504" max="10504" width="19.25" customWidth="1"/>
    <col min="10505" max="10505" width="34.375" customWidth="1"/>
    <col min="10506" max="10506" width="18" customWidth="1"/>
    <col min="10507" max="10507" width="16.125" customWidth="1"/>
    <col min="10508" max="10508" width="12.125" customWidth="1"/>
    <col min="10509" max="10509" width="9.625" customWidth="1"/>
    <col min="10510" max="10510" width="14.875" customWidth="1"/>
    <col min="10511" max="10511" width="13.125" customWidth="1"/>
    <col min="10512" max="10512" width="19.625" customWidth="1"/>
    <col min="10513" max="10513" width="9.375" customWidth="1"/>
    <col min="10514" max="10514" width="18.625" customWidth="1"/>
    <col min="10515" max="10515" width="12.375" customWidth="1"/>
    <col min="10516" max="10516" width="14.25" customWidth="1"/>
    <col min="10517" max="10517" width="10" customWidth="1"/>
    <col min="10518" max="10518" width="5.375" customWidth="1"/>
    <col min="10519" max="10519" width="19.25" customWidth="1"/>
    <col min="10520" max="10520" width="11.125" customWidth="1"/>
    <col min="10746" max="10756" width="6.75" customWidth="1"/>
    <col min="10757" max="10757" width="59.75" customWidth="1"/>
    <col min="10758" max="10759" width="0" hidden="1" customWidth="1"/>
    <col min="10760" max="10760" width="19.25" customWidth="1"/>
    <col min="10761" max="10761" width="34.375" customWidth="1"/>
    <col min="10762" max="10762" width="18" customWidth="1"/>
    <col min="10763" max="10763" width="16.125" customWidth="1"/>
    <col min="10764" max="10764" width="12.125" customWidth="1"/>
    <col min="10765" max="10765" width="9.625" customWidth="1"/>
    <col min="10766" max="10766" width="14.875" customWidth="1"/>
    <col min="10767" max="10767" width="13.125" customWidth="1"/>
    <col min="10768" max="10768" width="19.625" customWidth="1"/>
    <col min="10769" max="10769" width="9.375" customWidth="1"/>
    <col min="10770" max="10770" width="18.625" customWidth="1"/>
    <col min="10771" max="10771" width="12.375" customWidth="1"/>
    <col min="10772" max="10772" width="14.25" customWidth="1"/>
    <col min="10773" max="10773" width="10" customWidth="1"/>
    <col min="10774" max="10774" width="5.375" customWidth="1"/>
    <col min="10775" max="10775" width="19.25" customWidth="1"/>
    <col min="10776" max="10776" width="11.125" customWidth="1"/>
    <col min="11002" max="11012" width="6.75" customWidth="1"/>
    <col min="11013" max="11013" width="59.75" customWidth="1"/>
    <col min="11014" max="11015" width="0" hidden="1" customWidth="1"/>
    <col min="11016" max="11016" width="19.25" customWidth="1"/>
    <col min="11017" max="11017" width="34.375" customWidth="1"/>
    <col min="11018" max="11018" width="18" customWidth="1"/>
    <col min="11019" max="11019" width="16.125" customWidth="1"/>
    <col min="11020" max="11020" width="12.125" customWidth="1"/>
    <col min="11021" max="11021" width="9.625" customWidth="1"/>
    <col min="11022" max="11022" width="14.875" customWidth="1"/>
    <col min="11023" max="11023" width="13.125" customWidth="1"/>
    <col min="11024" max="11024" width="19.625" customWidth="1"/>
    <col min="11025" max="11025" width="9.375" customWidth="1"/>
    <col min="11026" max="11026" width="18.625" customWidth="1"/>
    <col min="11027" max="11027" width="12.375" customWidth="1"/>
    <col min="11028" max="11028" width="14.25" customWidth="1"/>
    <col min="11029" max="11029" width="10" customWidth="1"/>
    <col min="11030" max="11030" width="5.375" customWidth="1"/>
    <col min="11031" max="11031" width="19.25" customWidth="1"/>
    <col min="11032" max="11032" width="11.125" customWidth="1"/>
    <col min="11258" max="11268" width="6.75" customWidth="1"/>
    <col min="11269" max="11269" width="59.75" customWidth="1"/>
    <col min="11270" max="11271" width="0" hidden="1" customWidth="1"/>
    <col min="11272" max="11272" width="19.25" customWidth="1"/>
    <col min="11273" max="11273" width="34.375" customWidth="1"/>
    <col min="11274" max="11274" width="18" customWidth="1"/>
    <col min="11275" max="11275" width="16.125" customWidth="1"/>
    <col min="11276" max="11276" width="12.125" customWidth="1"/>
    <col min="11277" max="11277" width="9.625" customWidth="1"/>
    <col min="11278" max="11278" width="14.875" customWidth="1"/>
    <col min="11279" max="11279" width="13.125" customWidth="1"/>
    <col min="11280" max="11280" width="19.625" customWidth="1"/>
    <col min="11281" max="11281" width="9.375" customWidth="1"/>
    <col min="11282" max="11282" width="18.625" customWidth="1"/>
    <col min="11283" max="11283" width="12.375" customWidth="1"/>
    <col min="11284" max="11284" width="14.25" customWidth="1"/>
    <col min="11285" max="11285" width="10" customWidth="1"/>
    <col min="11286" max="11286" width="5.375" customWidth="1"/>
    <col min="11287" max="11287" width="19.25" customWidth="1"/>
    <col min="11288" max="11288" width="11.125" customWidth="1"/>
    <col min="11514" max="11524" width="6.75" customWidth="1"/>
    <col min="11525" max="11525" width="59.75" customWidth="1"/>
    <col min="11526" max="11527" width="0" hidden="1" customWidth="1"/>
    <col min="11528" max="11528" width="19.25" customWidth="1"/>
    <col min="11529" max="11529" width="34.375" customWidth="1"/>
    <col min="11530" max="11530" width="18" customWidth="1"/>
    <col min="11531" max="11531" width="16.125" customWidth="1"/>
    <col min="11532" max="11532" width="12.125" customWidth="1"/>
    <col min="11533" max="11533" width="9.625" customWidth="1"/>
    <col min="11534" max="11534" width="14.875" customWidth="1"/>
    <col min="11535" max="11535" width="13.125" customWidth="1"/>
    <col min="11536" max="11536" width="19.625" customWidth="1"/>
    <col min="11537" max="11537" width="9.375" customWidth="1"/>
    <col min="11538" max="11538" width="18.625" customWidth="1"/>
    <col min="11539" max="11539" width="12.375" customWidth="1"/>
    <col min="11540" max="11540" width="14.25" customWidth="1"/>
    <col min="11541" max="11541" width="10" customWidth="1"/>
    <col min="11542" max="11542" width="5.375" customWidth="1"/>
    <col min="11543" max="11543" width="19.25" customWidth="1"/>
    <col min="11544" max="11544" width="11.125" customWidth="1"/>
    <col min="11770" max="11780" width="6.75" customWidth="1"/>
    <col min="11781" max="11781" width="59.75" customWidth="1"/>
    <col min="11782" max="11783" width="0" hidden="1" customWidth="1"/>
    <col min="11784" max="11784" width="19.25" customWidth="1"/>
    <col min="11785" max="11785" width="34.375" customWidth="1"/>
    <col min="11786" max="11786" width="18" customWidth="1"/>
    <col min="11787" max="11787" width="16.125" customWidth="1"/>
    <col min="11788" max="11788" width="12.125" customWidth="1"/>
    <col min="11789" max="11789" width="9.625" customWidth="1"/>
    <col min="11790" max="11790" width="14.875" customWidth="1"/>
    <col min="11791" max="11791" width="13.125" customWidth="1"/>
    <col min="11792" max="11792" width="19.625" customWidth="1"/>
    <col min="11793" max="11793" width="9.375" customWidth="1"/>
    <col min="11794" max="11794" width="18.625" customWidth="1"/>
    <col min="11795" max="11795" width="12.375" customWidth="1"/>
    <col min="11796" max="11796" width="14.25" customWidth="1"/>
    <col min="11797" max="11797" width="10" customWidth="1"/>
    <col min="11798" max="11798" width="5.375" customWidth="1"/>
    <col min="11799" max="11799" width="19.25" customWidth="1"/>
    <col min="11800" max="11800" width="11.125" customWidth="1"/>
    <col min="12026" max="12036" width="6.75" customWidth="1"/>
    <col min="12037" max="12037" width="59.75" customWidth="1"/>
    <col min="12038" max="12039" width="0" hidden="1" customWidth="1"/>
    <col min="12040" max="12040" width="19.25" customWidth="1"/>
    <col min="12041" max="12041" width="34.375" customWidth="1"/>
    <col min="12042" max="12042" width="18" customWidth="1"/>
    <col min="12043" max="12043" width="16.125" customWidth="1"/>
    <col min="12044" max="12044" width="12.125" customWidth="1"/>
    <col min="12045" max="12045" width="9.625" customWidth="1"/>
    <col min="12046" max="12046" width="14.875" customWidth="1"/>
    <col min="12047" max="12047" width="13.125" customWidth="1"/>
    <col min="12048" max="12048" width="19.625" customWidth="1"/>
    <col min="12049" max="12049" width="9.375" customWidth="1"/>
    <col min="12050" max="12050" width="18.625" customWidth="1"/>
    <col min="12051" max="12051" width="12.375" customWidth="1"/>
    <col min="12052" max="12052" width="14.25" customWidth="1"/>
    <col min="12053" max="12053" width="10" customWidth="1"/>
    <col min="12054" max="12054" width="5.375" customWidth="1"/>
    <col min="12055" max="12055" width="19.25" customWidth="1"/>
    <col min="12056" max="12056" width="11.125" customWidth="1"/>
    <col min="12282" max="12292" width="6.75" customWidth="1"/>
    <col min="12293" max="12293" width="59.75" customWidth="1"/>
    <col min="12294" max="12295" width="0" hidden="1" customWidth="1"/>
    <col min="12296" max="12296" width="19.25" customWidth="1"/>
    <col min="12297" max="12297" width="34.375" customWidth="1"/>
    <col min="12298" max="12298" width="18" customWidth="1"/>
    <col min="12299" max="12299" width="16.125" customWidth="1"/>
    <col min="12300" max="12300" width="12.125" customWidth="1"/>
    <col min="12301" max="12301" width="9.625" customWidth="1"/>
    <col min="12302" max="12302" width="14.875" customWidth="1"/>
    <col min="12303" max="12303" width="13.125" customWidth="1"/>
    <col min="12304" max="12304" width="19.625" customWidth="1"/>
    <col min="12305" max="12305" width="9.375" customWidth="1"/>
    <col min="12306" max="12306" width="18.625" customWidth="1"/>
    <col min="12307" max="12307" width="12.375" customWidth="1"/>
    <col min="12308" max="12308" width="14.25" customWidth="1"/>
    <col min="12309" max="12309" width="10" customWidth="1"/>
    <col min="12310" max="12310" width="5.375" customWidth="1"/>
    <col min="12311" max="12311" width="19.25" customWidth="1"/>
    <col min="12312" max="12312" width="11.125" customWidth="1"/>
    <col min="12538" max="12548" width="6.75" customWidth="1"/>
    <col min="12549" max="12549" width="59.75" customWidth="1"/>
    <col min="12550" max="12551" width="0" hidden="1" customWidth="1"/>
    <col min="12552" max="12552" width="19.25" customWidth="1"/>
    <col min="12553" max="12553" width="34.375" customWidth="1"/>
    <col min="12554" max="12554" width="18" customWidth="1"/>
    <col min="12555" max="12555" width="16.125" customWidth="1"/>
    <col min="12556" max="12556" width="12.125" customWidth="1"/>
    <col min="12557" max="12557" width="9.625" customWidth="1"/>
    <col min="12558" max="12558" width="14.875" customWidth="1"/>
    <col min="12559" max="12559" width="13.125" customWidth="1"/>
    <col min="12560" max="12560" width="19.625" customWidth="1"/>
    <col min="12561" max="12561" width="9.375" customWidth="1"/>
    <col min="12562" max="12562" width="18.625" customWidth="1"/>
    <col min="12563" max="12563" width="12.375" customWidth="1"/>
    <col min="12564" max="12564" width="14.25" customWidth="1"/>
    <col min="12565" max="12565" width="10" customWidth="1"/>
    <col min="12566" max="12566" width="5.375" customWidth="1"/>
    <col min="12567" max="12567" width="19.25" customWidth="1"/>
    <col min="12568" max="12568" width="11.125" customWidth="1"/>
    <col min="12794" max="12804" width="6.75" customWidth="1"/>
    <col min="12805" max="12805" width="59.75" customWidth="1"/>
    <col min="12806" max="12807" width="0" hidden="1" customWidth="1"/>
    <col min="12808" max="12808" width="19.25" customWidth="1"/>
    <col min="12809" max="12809" width="34.375" customWidth="1"/>
    <col min="12810" max="12810" width="18" customWidth="1"/>
    <col min="12811" max="12811" width="16.125" customWidth="1"/>
    <col min="12812" max="12812" width="12.125" customWidth="1"/>
    <col min="12813" max="12813" width="9.625" customWidth="1"/>
    <col min="12814" max="12814" width="14.875" customWidth="1"/>
    <col min="12815" max="12815" width="13.125" customWidth="1"/>
    <col min="12816" max="12816" width="19.625" customWidth="1"/>
    <col min="12817" max="12817" width="9.375" customWidth="1"/>
    <col min="12818" max="12818" width="18.625" customWidth="1"/>
    <col min="12819" max="12819" width="12.375" customWidth="1"/>
    <col min="12820" max="12820" width="14.25" customWidth="1"/>
    <col min="12821" max="12821" width="10" customWidth="1"/>
    <col min="12822" max="12822" width="5.375" customWidth="1"/>
    <col min="12823" max="12823" width="19.25" customWidth="1"/>
    <col min="12824" max="12824" width="11.125" customWidth="1"/>
    <col min="13050" max="13060" width="6.75" customWidth="1"/>
    <col min="13061" max="13061" width="59.75" customWidth="1"/>
    <col min="13062" max="13063" width="0" hidden="1" customWidth="1"/>
    <col min="13064" max="13064" width="19.25" customWidth="1"/>
    <col min="13065" max="13065" width="34.375" customWidth="1"/>
    <col min="13066" max="13066" width="18" customWidth="1"/>
    <col min="13067" max="13067" width="16.125" customWidth="1"/>
    <col min="13068" max="13068" width="12.125" customWidth="1"/>
    <col min="13069" max="13069" width="9.625" customWidth="1"/>
    <col min="13070" max="13070" width="14.875" customWidth="1"/>
    <col min="13071" max="13071" width="13.125" customWidth="1"/>
    <col min="13072" max="13072" width="19.625" customWidth="1"/>
    <col min="13073" max="13073" width="9.375" customWidth="1"/>
    <col min="13074" max="13074" width="18.625" customWidth="1"/>
    <col min="13075" max="13075" width="12.375" customWidth="1"/>
    <col min="13076" max="13076" width="14.25" customWidth="1"/>
    <col min="13077" max="13077" width="10" customWidth="1"/>
    <col min="13078" max="13078" width="5.375" customWidth="1"/>
    <col min="13079" max="13079" width="19.25" customWidth="1"/>
    <col min="13080" max="13080" width="11.125" customWidth="1"/>
    <col min="13306" max="13316" width="6.75" customWidth="1"/>
    <col min="13317" max="13317" width="59.75" customWidth="1"/>
    <col min="13318" max="13319" width="0" hidden="1" customWidth="1"/>
    <col min="13320" max="13320" width="19.25" customWidth="1"/>
    <col min="13321" max="13321" width="34.375" customWidth="1"/>
    <col min="13322" max="13322" width="18" customWidth="1"/>
    <col min="13323" max="13323" width="16.125" customWidth="1"/>
    <col min="13324" max="13324" width="12.125" customWidth="1"/>
    <col min="13325" max="13325" width="9.625" customWidth="1"/>
    <col min="13326" max="13326" width="14.875" customWidth="1"/>
    <col min="13327" max="13327" width="13.125" customWidth="1"/>
    <col min="13328" max="13328" width="19.625" customWidth="1"/>
    <col min="13329" max="13329" width="9.375" customWidth="1"/>
    <col min="13330" max="13330" width="18.625" customWidth="1"/>
    <col min="13331" max="13331" width="12.375" customWidth="1"/>
    <col min="13332" max="13332" width="14.25" customWidth="1"/>
    <col min="13333" max="13333" width="10" customWidth="1"/>
    <col min="13334" max="13334" width="5.375" customWidth="1"/>
    <col min="13335" max="13335" width="19.25" customWidth="1"/>
    <col min="13336" max="13336" width="11.125" customWidth="1"/>
    <col min="13562" max="13572" width="6.75" customWidth="1"/>
    <col min="13573" max="13573" width="59.75" customWidth="1"/>
    <col min="13574" max="13575" width="0" hidden="1" customWidth="1"/>
    <col min="13576" max="13576" width="19.25" customWidth="1"/>
    <col min="13577" max="13577" width="34.375" customWidth="1"/>
    <col min="13578" max="13578" width="18" customWidth="1"/>
    <col min="13579" max="13579" width="16.125" customWidth="1"/>
    <col min="13580" max="13580" width="12.125" customWidth="1"/>
    <col min="13581" max="13581" width="9.625" customWidth="1"/>
    <col min="13582" max="13582" width="14.875" customWidth="1"/>
    <col min="13583" max="13583" width="13.125" customWidth="1"/>
    <col min="13584" max="13584" width="19.625" customWidth="1"/>
    <col min="13585" max="13585" width="9.375" customWidth="1"/>
    <col min="13586" max="13586" width="18.625" customWidth="1"/>
    <col min="13587" max="13587" width="12.375" customWidth="1"/>
    <col min="13588" max="13588" width="14.25" customWidth="1"/>
    <col min="13589" max="13589" width="10" customWidth="1"/>
    <col min="13590" max="13590" width="5.375" customWidth="1"/>
    <col min="13591" max="13591" width="19.25" customWidth="1"/>
    <col min="13592" max="13592" width="11.125" customWidth="1"/>
    <col min="13818" max="13828" width="6.75" customWidth="1"/>
    <col min="13829" max="13829" width="59.75" customWidth="1"/>
    <col min="13830" max="13831" width="0" hidden="1" customWidth="1"/>
    <col min="13832" max="13832" width="19.25" customWidth="1"/>
    <col min="13833" max="13833" width="34.375" customWidth="1"/>
    <col min="13834" max="13834" width="18" customWidth="1"/>
    <col min="13835" max="13835" width="16.125" customWidth="1"/>
    <col min="13836" max="13836" width="12.125" customWidth="1"/>
    <col min="13837" max="13837" width="9.625" customWidth="1"/>
    <col min="13838" max="13838" width="14.875" customWidth="1"/>
    <col min="13839" max="13839" width="13.125" customWidth="1"/>
    <col min="13840" max="13840" width="19.625" customWidth="1"/>
    <col min="13841" max="13841" width="9.375" customWidth="1"/>
    <col min="13842" max="13842" width="18.625" customWidth="1"/>
    <col min="13843" max="13843" width="12.375" customWidth="1"/>
    <col min="13844" max="13844" width="14.25" customWidth="1"/>
    <col min="13845" max="13845" width="10" customWidth="1"/>
    <col min="13846" max="13846" width="5.375" customWidth="1"/>
    <col min="13847" max="13847" width="19.25" customWidth="1"/>
    <col min="13848" max="13848" width="11.125" customWidth="1"/>
    <col min="14074" max="14084" width="6.75" customWidth="1"/>
    <col min="14085" max="14085" width="59.75" customWidth="1"/>
    <col min="14086" max="14087" width="0" hidden="1" customWidth="1"/>
    <col min="14088" max="14088" width="19.25" customWidth="1"/>
    <col min="14089" max="14089" width="34.375" customWidth="1"/>
    <col min="14090" max="14090" width="18" customWidth="1"/>
    <col min="14091" max="14091" width="16.125" customWidth="1"/>
    <col min="14092" max="14092" width="12.125" customWidth="1"/>
    <col min="14093" max="14093" width="9.625" customWidth="1"/>
    <col min="14094" max="14094" width="14.875" customWidth="1"/>
    <col min="14095" max="14095" width="13.125" customWidth="1"/>
    <col min="14096" max="14096" width="19.625" customWidth="1"/>
    <col min="14097" max="14097" width="9.375" customWidth="1"/>
    <col min="14098" max="14098" width="18.625" customWidth="1"/>
    <col min="14099" max="14099" width="12.375" customWidth="1"/>
    <col min="14100" max="14100" width="14.25" customWidth="1"/>
    <col min="14101" max="14101" width="10" customWidth="1"/>
    <col min="14102" max="14102" width="5.375" customWidth="1"/>
    <col min="14103" max="14103" width="19.25" customWidth="1"/>
    <col min="14104" max="14104" width="11.125" customWidth="1"/>
    <col min="14330" max="14340" width="6.75" customWidth="1"/>
    <col min="14341" max="14341" width="59.75" customWidth="1"/>
    <col min="14342" max="14343" width="0" hidden="1" customWidth="1"/>
    <col min="14344" max="14344" width="19.25" customWidth="1"/>
    <col min="14345" max="14345" width="34.375" customWidth="1"/>
    <col min="14346" max="14346" width="18" customWidth="1"/>
    <col min="14347" max="14347" width="16.125" customWidth="1"/>
    <col min="14348" max="14348" width="12.125" customWidth="1"/>
    <col min="14349" max="14349" width="9.625" customWidth="1"/>
    <col min="14350" max="14350" width="14.875" customWidth="1"/>
    <col min="14351" max="14351" width="13.125" customWidth="1"/>
    <col min="14352" max="14352" width="19.625" customWidth="1"/>
    <col min="14353" max="14353" width="9.375" customWidth="1"/>
    <col min="14354" max="14354" width="18.625" customWidth="1"/>
    <col min="14355" max="14355" width="12.375" customWidth="1"/>
    <col min="14356" max="14356" width="14.25" customWidth="1"/>
    <col min="14357" max="14357" width="10" customWidth="1"/>
    <col min="14358" max="14358" width="5.375" customWidth="1"/>
    <col min="14359" max="14359" width="19.25" customWidth="1"/>
    <col min="14360" max="14360" width="11.125" customWidth="1"/>
    <col min="14586" max="14596" width="6.75" customWidth="1"/>
    <col min="14597" max="14597" width="59.75" customWidth="1"/>
    <col min="14598" max="14599" width="0" hidden="1" customWidth="1"/>
    <col min="14600" max="14600" width="19.25" customWidth="1"/>
    <col min="14601" max="14601" width="34.375" customWidth="1"/>
    <col min="14602" max="14602" width="18" customWidth="1"/>
    <col min="14603" max="14603" width="16.125" customWidth="1"/>
    <col min="14604" max="14604" width="12.125" customWidth="1"/>
    <col min="14605" max="14605" width="9.625" customWidth="1"/>
    <col min="14606" max="14606" width="14.875" customWidth="1"/>
    <col min="14607" max="14607" width="13.125" customWidth="1"/>
    <col min="14608" max="14608" width="19.625" customWidth="1"/>
    <col min="14609" max="14609" width="9.375" customWidth="1"/>
    <col min="14610" max="14610" width="18.625" customWidth="1"/>
    <col min="14611" max="14611" width="12.375" customWidth="1"/>
    <col min="14612" max="14612" width="14.25" customWidth="1"/>
    <col min="14613" max="14613" width="10" customWidth="1"/>
    <col min="14614" max="14614" width="5.375" customWidth="1"/>
    <col min="14615" max="14615" width="19.25" customWidth="1"/>
    <col min="14616" max="14616" width="11.125" customWidth="1"/>
    <col min="14842" max="14852" width="6.75" customWidth="1"/>
    <col min="14853" max="14853" width="59.75" customWidth="1"/>
    <col min="14854" max="14855" width="0" hidden="1" customWidth="1"/>
    <col min="14856" max="14856" width="19.25" customWidth="1"/>
    <col min="14857" max="14857" width="34.375" customWidth="1"/>
    <col min="14858" max="14858" width="18" customWidth="1"/>
    <col min="14859" max="14859" width="16.125" customWidth="1"/>
    <col min="14860" max="14860" width="12.125" customWidth="1"/>
    <col min="14861" max="14861" width="9.625" customWidth="1"/>
    <col min="14862" max="14862" width="14.875" customWidth="1"/>
    <col min="14863" max="14863" width="13.125" customWidth="1"/>
    <col min="14864" max="14864" width="19.625" customWidth="1"/>
    <col min="14865" max="14865" width="9.375" customWidth="1"/>
    <col min="14866" max="14866" width="18.625" customWidth="1"/>
    <col min="14867" max="14867" width="12.375" customWidth="1"/>
    <col min="14868" max="14868" width="14.25" customWidth="1"/>
    <col min="14869" max="14869" width="10" customWidth="1"/>
    <col min="14870" max="14870" width="5.375" customWidth="1"/>
    <col min="14871" max="14871" width="19.25" customWidth="1"/>
    <col min="14872" max="14872" width="11.125" customWidth="1"/>
    <col min="15098" max="15108" width="6.75" customWidth="1"/>
    <col min="15109" max="15109" width="59.75" customWidth="1"/>
    <col min="15110" max="15111" width="0" hidden="1" customWidth="1"/>
    <col min="15112" max="15112" width="19.25" customWidth="1"/>
    <col min="15113" max="15113" width="34.375" customWidth="1"/>
    <col min="15114" max="15114" width="18" customWidth="1"/>
    <col min="15115" max="15115" width="16.125" customWidth="1"/>
    <col min="15116" max="15116" width="12.125" customWidth="1"/>
    <col min="15117" max="15117" width="9.625" customWidth="1"/>
    <col min="15118" max="15118" width="14.875" customWidth="1"/>
    <col min="15119" max="15119" width="13.125" customWidth="1"/>
    <col min="15120" max="15120" width="19.625" customWidth="1"/>
    <col min="15121" max="15121" width="9.375" customWidth="1"/>
    <col min="15122" max="15122" width="18.625" customWidth="1"/>
    <col min="15123" max="15123" width="12.375" customWidth="1"/>
    <col min="15124" max="15124" width="14.25" customWidth="1"/>
    <col min="15125" max="15125" width="10" customWidth="1"/>
    <col min="15126" max="15126" width="5.375" customWidth="1"/>
    <col min="15127" max="15127" width="19.25" customWidth="1"/>
    <col min="15128" max="15128" width="11.125" customWidth="1"/>
    <col min="15354" max="15364" width="6.75" customWidth="1"/>
    <col min="15365" max="15365" width="59.75" customWidth="1"/>
    <col min="15366" max="15367" width="0" hidden="1" customWidth="1"/>
    <col min="15368" max="15368" width="19.25" customWidth="1"/>
    <col min="15369" max="15369" width="34.375" customWidth="1"/>
    <col min="15370" max="15370" width="18" customWidth="1"/>
    <col min="15371" max="15371" width="16.125" customWidth="1"/>
    <col min="15372" max="15372" width="12.125" customWidth="1"/>
    <col min="15373" max="15373" width="9.625" customWidth="1"/>
    <col min="15374" max="15374" width="14.875" customWidth="1"/>
    <col min="15375" max="15375" width="13.125" customWidth="1"/>
    <col min="15376" max="15376" width="19.625" customWidth="1"/>
    <col min="15377" max="15377" width="9.375" customWidth="1"/>
    <col min="15378" max="15378" width="18.625" customWidth="1"/>
    <col min="15379" max="15379" width="12.375" customWidth="1"/>
    <col min="15380" max="15380" width="14.25" customWidth="1"/>
    <col min="15381" max="15381" width="10" customWidth="1"/>
    <col min="15382" max="15382" width="5.375" customWidth="1"/>
    <col min="15383" max="15383" width="19.25" customWidth="1"/>
    <col min="15384" max="15384" width="11.125" customWidth="1"/>
    <col min="15610" max="15620" width="6.75" customWidth="1"/>
    <col min="15621" max="15621" width="59.75" customWidth="1"/>
    <col min="15622" max="15623" width="0" hidden="1" customWidth="1"/>
    <col min="15624" max="15624" width="19.25" customWidth="1"/>
    <col min="15625" max="15625" width="34.375" customWidth="1"/>
    <col min="15626" max="15626" width="18" customWidth="1"/>
    <col min="15627" max="15627" width="16.125" customWidth="1"/>
    <col min="15628" max="15628" width="12.125" customWidth="1"/>
    <col min="15629" max="15629" width="9.625" customWidth="1"/>
    <col min="15630" max="15630" width="14.875" customWidth="1"/>
    <col min="15631" max="15631" width="13.125" customWidth="1"/>
    <col min="15632" max="15632" width="19.625" customWidth="1"/>
    <col min="15633" max="15633" width="9.375" customWidth="1"/>
    <col min="15634" max="15634" width="18.625" customWidth="1"/>
    <col min="15635" max="15635" width="12.375" customWidth="1"/>
    <col min="15636" max="15636" width="14.25" customWidth="1"/>
    <col min="15637" max="15637" width="10" customWidth="1"/>
    <col min="15638" max="15638" width="5.375" customWidth="1"/>
    <col min="15639" max="15639" width="19.25" customWidth="1"/>
    <col min="15640" max="15640" width="11.125" customWidth="1"/>
    <col min="15866" max="15876" width="6.75" customWidth="1"/>
    <col min="15877" max="15877" width="59.75" customWidth="1"/>
    <col min="15878" max="15879" width="0" hidden="1" customWidth="1"/>
    <col min="15880" max="15880" width="19.25" customWidth="1"/>
    <col min="15881" max="15881" width="34.375" customWidth="1"/>
    <col min="15882" max="15882" width="18" customWidth="1"/>
    <col min="15883" max="15883" width="16.125" customWidth="1"/>
    <col min="15884" max="15884" width="12.125" customWidth="1"/>
    <col min="15885" max="15885" width="9.625" customWidth="1"/>
    <col min="15886" max="15886" width="14.875" customWidth="1"/>
    <col min="15887" max="15887" width="13.125" customWidth="1"/>
    <col min="15888" max="15888" width="19.625" customWidth="1"/>
    <col min="15889" max="15889" width="9.375" customWidth="1"/>
    <col min="15890" max="15890" width="18.625" customWidth="1"/>
    <col min="15891" max="15891" width="12.375" customWidth="1"/>
    <col min="15892" max="15892" width="14.25" customWidth="1"/>
    <col min="15893" max="15893" width="10" customWidth="1"/>
    <col min="15894" max="15894" width="5.375" customWidth="1"/>
    <col min="15895" max="15895" width="19.25" customWidth="1"/>
    <col min="15896" max="15896" width="11.125" customWidth="1"/>
    <col min="16122" max="16132" width="6.75" customWidth="1"/>
    <col min="16133" max="16133" width="59.75" customWidth="1"/>
    <col min="16134" max="16135" width="0" hidden="1" customWidth="1"/>
    <col min="16136" max="16136" width="19.25" customWidth="1"/>
    <col min="16137" max="16137" width="34.375" customWidth="1"/>
    <col min="16138" max="16138" width="18" customWidth="1"/>
    <col min="16139" max="16139" width="16.125" customWidth="1"/>
    <col min="16140" max="16140" width="12.125" customWidth="1"/>
    <col min="16141" max="16141" width="9.625" customWidth="1"/>
    <col min="16142" max="16142" width="14.875" customWidth="1"/>
    <col min="16143" max="16143" width="13.125" customWidth="1"/>
    <col min="16144" max="16144" width="19.625" customWidth="1"/>
    <col min="16145" max="16145" width="9.375" customWidth="1"/>
    <col min="16146" max="16146" width="18.625" customWidth="1"/>
    <col min="16147" max="16147" width="12.375" customWidth="1"/>
    <col min="16148" max="16148" width="14.25" customWidth="1"/>
    <col min="16149" max="16149" width="10" customWidth="1"/>
    <col min="16150" max="16150" width="5.375" customWidth="1"/>
    <col min="16151" max="16151" width="19.25" customWidth="1"/>
    <col min="16152" max="16152" width="11.125" customWidth="1"/>
    <col min="16378" max="16384" width="6.75" customWidth="1"/>
  </cols>
  <sheetData>
    <row r="1" spans="1:250" s="2" customFormat="1" ht="15.75" customHeight="1">
      <c r="A1" s="12"/>
      <c r="B1" s="12" t="s">
        <v>8</v>
      </c>
      <c r="C1" s="12"/>
      <c r="D1" s="12"/>
      <c r="E1" s="3"/>
      <c r="F1" s="3"/>
      <c r="G1" s="12"/>
      <c r="H1" s="12"/>
      <c r="I1" s="12"/>
      <c r="J1" s="3"/>
      <c r="K1" s="3"/>
      <c r="L1" s="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</row>
    <row r="2" spans="1:250" ht="28.5" customHeight="1">
      <c r="A2" s="150" t="s">
        <v>34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20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8" customHeight="1">
      <c r="A3" s="162" t="s">
        <v>27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20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4.75" customHeight="1">
      <c r="A4" s="151" t="s">
        <v>10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21"/>
    </row>
    <row r="5" spans="1:250" s="2" customFormat="1" ht="21.75" customHeight="1">
      <c r="A5" s="156"/>
      <c r="B5" s="156"/>
      <c r="C5" s="156"/>
      <c r="D5" s="1"/>
      <c r="E5" s="1"/>
      <c r="G5" s="135"/>
      <c r="H5" s="135"/>
      <c r="I5" s="135"/>
      <c r="J5" s="135"/>
      <c r="K5" s="135" t="s">
        <v>11</v>
      </c>
      <c r="L5" s="135"/>
      <c r="M5" s="1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s="2" customFormat="1" ht="21.75" customHeight="1">
      <c r="A6" s="157" t="s">
        <v>0</v>
      </c>
      <c r="B6" s="157" t="s">
        <v>1</v>
      </c>
      <c r="C6" s="154" t="s">
        <v>4</v>
      </c>
      <c r="D6" s="154" t="s">
        <v>5</v>
      </c>
      <c r="E6" s="157" t="s">
        <v>6</v>
      </c>
      <c r="F6" s="157" t="s">
        <v>7</v>
      </c>
      <c r="G6" s="157" t="s">
        <v>12</v>
      </c>
      <c r="H6" s="157" t="s">
        <v>13</v>
      </c>
      <c r="I6" s="157" t="s">
        <v>14</v>
      </c>
      <c r="J6" s="157" t="s">
        <v>15</v>
      </c>
      <c r="K6" s="157" t="s">
        <v>16</v>
      </c>
      <c r="L6" s="152" t="s">
        <v>28</v>
      </c>
      <c r="M6" s="16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</row>
    <row r="7" spans="1:250" s="2" customFormat="1" ht="23.25" customHeight="1">
      <c r="A7" s="158"/>
      <c r="B7" s="158"/>
      <c r="C7" s="159"/>
      <c r="D7" s="155"/>
      <c r="E7" s="158"/>
      <c r="F7" s="158"/>
      <c r="G7" s="158"/>
      <c r="H7" s="158"/>
      <c r="I7" s="158"/>
      <c r="J7" s="158"/>
      <c r="K7" s="158"/>
      <c r="L7" s="153"/>
      <c r="M7" s="16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</row>
    <row r="8" spans="1:250" s="2" customFormat="1" ht="36.75" customHeight="1">
      <c r="A8" s="132" t="s">
        <v>2</v>
      </c>
      <c r="B8" s="75" t="s">
        <v>23</v>
      </c>
      <c r="C8" s="138">
        <f>+C9+C10+C11+C12</f>
        <v>90160</v>
      </c>
      <c r="D8" s="138">
        <f t="shared" ref="D8:K8" si="0">+D9+D10+D11+D12</f>
        <v>90160</v>
      </c>
      <c r="E8" s="138">
        <f t="shared" si="0"/>
        <v>90160</v>
      </c>
      <c r="F8" s="138">
        <f t="shared" si="0"/>
        <v>90160</v>
      </c>
      <c r="G8" s="138">
        <f t="shared" si="0"/>
        <v>90160</v>
      </c>
      <c r="H8" s="138">
        <f t="shared" si="0"/>
        <v>90160</v>
      </c>
      <c r="I8" s="138">
        <f t="shared" si="0"/>
        <v>90160</v>
      </c>
      <c r="J8" s="138">
        <f t="shared" si="0"/>
        <v>90160</v>
      </c>
      <c r="K8" s="138">
        <f t="shared" si="0"/>
        <v>90160</v>
      </c>
      <c r="L8" s="139">
        <f>+SUM(C8:K8)</f>
        <v>811440</v>
      </c>
      <c r="M8" s="114"/>
      <c r="N8" s="20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0" s="2" customFormat="1" ht="36.75" customHeight="1">
      <c r="A9" s="136">
        <v>1</v>
      </c>
      <c r="B9" s="126" t="s">
        <v>35</v>
      </c>
      <c r="C9" s="137">
        <v>20000</v>
      </c>
      <c r="D9" s="137">
        <v>20000</v>
      </c>
      <c r="E9" s="137">
        <v>20000</v>
      </c>
      <c r="F9" s="137">
        <v>20000</v>
      </c>
      <c r="G9" s="137">
        <v>20000</v>
      </c>
      <c r="H9" s="137">
        <v>20000</v>
      </c>
      <c r="I9" s="137">
        <v>20000</v>
      </c>
      <c r="J9" s="137">
        <v>20000</v>
      </c>
      <c r="K9" s="137">
        <v>20000</v>
      </c>
      <c r="L9" s="140">
        <f t="shared" ref="L9:L10" si="1">+SUM(C9:K9)</f>
        <v>180000</v>
      </c>
      <c r="M9" s="114"/>
      <c r="N9" s="20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</row>
    <row r="10" spans="1:250" s="2" customFormat="1" ht="36.75" customHeight="1">
      <c r="A10" s="136">
        <v>2</v>
      </c>
      <c r="B10" s="126" t="s">
        <v>26</v>
      </c>
      <c r="C10" s="137">
        <v>30000</v>
      </c>
      <c r="D10" s="137">
        <v>30000</v>
      </c>
      <c r="E10" s="137">
        <v>30000</v>
      </c>
      <c r="F10" s="137">
        <v>30000</v>
      </c>
      <c r="G10" s="137">
        <v>30000</v>
      </c>
      <c r="H10" s="137">
        <v>30000</v>
      </c>
      <c r="I10" s="137">
        <v>30000</v>
      </c>
      <c r="J10" s="137">
        <v>30000</v>
      </c>
      <c r="K10" s="137">
        <v>30000</v>
      </c>
      <c r="L10" s="140">
        <f t="shared" si="1"/>
        <v>270000</v>
      </c>
      <c r="M10" s="114"/>
      <c r="N10" s="20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</row>
    <row r="11" spans="1:250" s="2" customFormat="1" ht="28.5" customHeight="1">
      <c r="A11" s="130">
        <v>3</v>
      </c>
      <c r="B11" s="126" t="s">
        <v>21</v>
      </c>
      <c r="C11" s="140">
        <f>80*12*21</f>
        <v>20160</v>
      </c>
      <c r="D11" s="140">
        <f t="shared" ref="D11:K11" si="2">80*12*21</f>
        <v>20160</v>
      </c>
      <c r="E11" s="140">
        <f t="shared" si="2"/>
        <v>20160</v>
      </c>
      <c r="F11" s="140">
        <f t="shared" si="2"/>
        <v>20160</v>
      </c>
      <c r="G11" s="140">
        <f t="shared" si="2"/>
        <v>20160</v>
      </c>
      <c r="H11" s="140">
        <f t="shared" si="2"/>
        <v>20160</v>
      </c>
      <c r="I11" s="140">
        <f t="shared" si="2"/>
        <v>20160</v>
      </c>
      <c r="J11" s="140">
        <f t="shared" si="2"/>
        <v>20160</v>
      </c>
      <c r="K11" s="140">
        <f t="shared" si="2"/>
        <v>20160</v>
      </c>
      <c r="L11" s="140">
        <f t="shared" ref="L11:L18" si="3">+SUM(C11:K11)</f>
        <v>181440</v>
      </c>
      <c r="M11" s="114"/>
      <c r="N11" s="20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</row>
    <row r="12" spans="1:250" s="2" customFormat="1" ht="28.5" customHeight="1">
      <c r="A12" s="136">
        <v>4</v>
      </c>
      <c r="B12" s="131" t="s">
        <v>36</v>
      </c>
      <c r="C12" s="140">
        <v>20000</v>
      </c>
      <c r="D12" s="140">
        <v>20000</v>
      </c>
      <c r="E12" s="140">
        <v>20000</v>
      </c>
      <c r="F12" s="140">
        <v>20000</v>
      </c>
      <c r="G12" s="140">
        <v>20000</v>
      </c>
      <c r="H12" s="140">
        <v>20000</v>
      </c>
      <c r="I12" s="140">
        <v>20000</v>
      </c>
      <c r="J12" s="140">
        <v>20000</v>
      </c>
      <c r="K12" s="140">
        <v>20000</v>
      </c>
      <c r="L12" s="140">
        <f t="shared" si="3"/>
        <v>180000</v>
      </c>
      <c r="M12" s="114"/>
      <c r="N12" s="20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</row>
    <row r="13" spans="1:250" s="2" customFormat="1" ht="30" customHeight="1">
      <c r="A13" s="76" t="s">
        <v>3</v>
      </c>
      <c r="B13" s="77" t="s">
        <v>17</v>
      </c>
      <c r="C13" s="141">
        <f>+C14+C15</f>
        <v>80000</v>
      </c>
      <c r="D13" s="141">
        <f t="shared" ref="D13:K13" si="4">+D14+D15</f>
        <v>80000</v>
      </c>
      <c r="E13" s="141">
        <f t="shared" si="4"/>
        <v>80000</v>
      </c>
      <c r="F13" s="141">
        <f t="shared" si="4"/>
        <v>80000</v>
      </c>
      <c r="G13" s="141">
        <f t="shared" si="4"/>
        <v>80000</v>
      </c>
      <c r="H13" s="141">
        <f t="shared" si="4"/>
        <v>80000</v>
      </c>
      <c r="I13" s="141">
        <f t="shared" si="4"/>
        <v>80000</v>
      </c>
      <c r="J13" s="141">
        <f t="shared" si="4"/>
        <v>80000</v>
      </c>
      <c r="K13" s="141">
        <f t="shared" si="4"/>
        <v>80000</v>
      </c>
      <c r="L13" s="139">
        <f t="shared" si="3"/>
        <v>720000</v>
      </c>
      <c r="M13" s="11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</row>
    <row r="14" spans="1:250" s="2" customFormat="1" ht="45" customHeight="1">
      <c r="A14" s="124">
        <v>1</v>
      </c>
      <c r="B14" s="126" t="s">
        <v>24</v>
      </c>
      <c r="C14" s="142">
        <v>50000</v>
      </c>
      <c r="D14" s="142">
        <v>50000</v>
      </c>
      <c r="E14" s="142">
        <v>50000</v>
      </c>
      <c r="F14" s="142">
        <v>50000</v>
      </c>
      <c r="G14" s="142">
        <v>50000</v>
      </c>
      <c r="H14" s="142">
        <v>50000</v>
      </c>
      <c r="I14" s="142">
        <v>50000</v>
      </c>
      <c r="J14" s="142">
        <v>50000</v>
      </c>
      <c r="K14" s="142">
        <v>50000</v>
      </c>
      <c r="L14" s="140">
        <f t="shared" si="3"/>
        <v>450000</v>
      </c>
      <c r="M14" s="116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</row>
    <row r="15" spans="1:250" s="2" customFormat="1" ht="44.25" customHeight="1">
      <c r="A15" s="124">
        <v>2</v>
      </c>
      <c r="B15" s="126" t="s">
        <v>25</v>
      </c>
      <c r="C15" s="142">
        <v>30000</v>
      </c>
      <c r="D15" s="142">
        <v>30000</v>
      </c>
      <c r="E15" s="142">
        <v>30000</v>
      </c>
      <c r="F15" s="142">
        <v>30000</v>
      </c>
      <c r="G15" s="142">
        <v>30000</v>
      </c>
      <c r="H15" s="142">
        <v>30000</v>
      </c>
      <c r="I15" s="142">
        <v>30000</v>
      </c>
      <c r="J15" s="142">
        <v>30000</v>
      </c>
      <c r="K15" s="142">
        <v>30000</v>
      </c>
      <c r="L15" s="140">
        <f t="shared" si="3"/>
        <v>270000</v>
      </c>
      <c r="M15" s="116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</row>
    <row r="16" spans="1:250" s="2" customFormat="1" ht="27.75" customHeight="1">
      <c r="A16" s="76" t="s">
        <v>29</v>
      </c>
      <c r="B16" s="77" t="s">
        <v>22</v>
      </c>
      <c r="C16" s="141">
        <f>+C17</f>
        <v>49840</v>
      </c>
      <c r="D16" s="141">
        <f t="shared" ref="D16:K16" si="5">+D17</f>
        <v>49840</v>
      </c>
      <c r="E16" s="141">
        <f t="shared" si="5"/>
        <v>49840</v>
      </c>
      <c r="F16" s="141">
        <f t="shared" si="5"/>
        <v>49840</v>
      </c>
      <c r="G16" s="141">
        <f t="shared" si="5"/>
        <v>49840</v>
      </c>
      <c r="H16" s="141">
        <f t="shared" si="5"/>
        <v>49840</v>
      </c>
      <c r="I16" s="141">
        <f t="shared" si="5"/>
        <v>49840</v>
      </c>
      <c r="J16" s="141">
        <f t="shared" si="5"/>
        <v>49840</v>
      </c>
      <c r="K16" s="141">
        <f t="shared" si="5"/>
        <v>49840</v>
      </c>
      <c r="L16" s="139">
        <f t="shared" si="3"/>
        <v>448560</v>
      </c>
      <c r="M16" s="11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</row>
    <row r="17" spans="1:250" s="2" customFormat="1" ht="66.75" customHeight="1">
      <c r="A17" s="124">
        <v>1</v>
      </c>
      <c r="B17" s="10" t="s">
        <v>31</v>
      </c>
      <c r="C17" s="143">
        <v>49840</v>
      </c>
      <c r="D17" s="143">
        <v>49840</v>
      </c>
      <c r="E17" s="143">
        <v>49840</v>
      </c>
      <c r="F17" s="143">
        <v>49840</v>
      </c>
      <c r="G17" s="143">
        <v>49840</v>
      </c>
      <c r="H17" s="143">
        <v>49840</v>
      </c>
      <c r="I17" s="143">
        <v>49840</v>
      </c>
      <c r="J17" s="143">
        <v>49840</v>
      </c>
      <c r="K17" s="143">
        <v>49840</v>
      </c>
      <c r="L17" s="144">
        <f t="shared" si="3"/>
        <v>448560</v>
      </c>
      <c r="M17" s="13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</row>
    <row r="18" spans="1:250" s="2" customFormat="1" ht="32.25" customHeight="1">
      <c r="A18" s="117"/>
      <c r="B18" s="119" t="s">
        <v>30</v>
      </c>
      <c r="C18" s="145">
        <f>+C16+C13+C8</f>
        <v>220000</v>
      </c>
      <c r="D18" s="145">
        <f t="shared" ref="D18:K18" si="6">+D16+D13+D8</f>
        <v>220000</v>
      </c>
      <c r="E18" s="145">
        <f t="shared" si="6"/>
        <v>220000</v>
      </c>
      <c r="F18" s="145">
        <f t="shared" si="6"/>
        <v>220000</v>
      </c>
      <c r="G18" s="145">
        <f t="shared" si="6"/>
        <v>220000</v>
      </c>
      <c r="H18" s="145">
        <f t="shared" si="6"/>
        <v>220000</v>
      </c>
      <c r="I18" s="145">
        <f t="shared" si="6"/>
        <v>220000</v>
      </c>
      <c r="J18" s="145">
        <f t="shared" si="6"/>
        <v>220000</v>
      </c>
      <c r="K18" s="145">
        <f t="shared" si="6"/>
        <v>220000</v>
      </c>
      <c r="L18" s="146">
        <f t="shared" si="3"/>
        <v>1980000</v>
      </c>
      <c r="M18" s="80"/>
      <c r="N18" s="149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</row>
    <row r="19" spans="1:250" s="2" customFormat="1" ht="69" customHeight="1">
      <c r="A19" s="79"/>
      <c r="B19" s="63"/>
      <c r="C19" s="80"/>
      <c r="D19" s="80"/>
      <c r="E19" s="80"/>
      <c r="F19" s="80"/>
      <c r="G19" s="80"/>
      <c r="H19" s="80"/>
      <c r="I19" s="80"/>
      <c r="J19" s="80"/>
      <c r="K19" s="80"/>
      <c r="L19" s="43"/>
      <c r="M19" s="80"/>
      <c r="N19" s="20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</row>
    <row r="20" spans="1:250" s="2" customFormat="1" ht="40.5" customHeight="1">
      <c r="A20" s="79"/>
      <c r="B20" s="63"/>
      <c r="C20" s="80"/>
      <c r="D20" s="80"/>
      <c r="E20" s="80"/>
      <c r="F20" s="80"/>
      <c r="G20" s="80"/>
      <c r="H20" s="80"/>
      <c r="I20" s="80"/>
      <c r="J20" s="80"/>
      <c r="K20" s="80"/>
      <c r="L20" s="43"/>
      <c r="M20" s="80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</row>
    <row r="21" spans="1:250" s="2" customFormat="1" ht="29.25" customHeight="1">
      <c r="A21" s="79"/>
      <c r="B21" s="63"/>
      <c r="C21" s="80"/>
      <c r="D21" s="80"/>
      <c r="E21" s="80"/>
      <c r="F21" s="80"/>
      <c r="G21" s="80"/>
      <c r="H21" s="80"/>
      <c r="I21" s="80"/>
      <c r="J21" s="80"/>
      <c r="K21" s="80"/>
      <c r="L21" s="43"/>
      <c r="M21" s="80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</row>
    <row r="22" spans="1:250" s="2" customFormat="1" ht="46.5" customHeight="1">
      <c r="A22" s="78"/>
      <c r="B22" s="81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42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</row>
    <row r="23" spans="1:250" s="2" customFormat="1" ht="103.5" customHeight="1">
      <c r="A23" s="82"/>
      <c r="B23" s="71"/>
      <c r="C23" s="42"/>
      <c r="D23" s="42"/>
      <c r="E23" s="42"/>
      <c r="F23" s="42"/>
      <c r="G23" s="42"/>
      <c r="H23" s="42"/>
      <c r="I23" s="42"/>
      <c r="J23" s="42"/>
      <c r="K23" s="42"/>
      <c r="L23" s="43"/>
      <c r="M23" s="42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</row>
    <row r="24" spans="1:250" s="2" customFormat="1" ht="109.5" customHeight="1">
      <c r="A24" s="83"/>
      <c r="B24" s="84"/>
      <c r="C24" s="42"/>
      <c r="D24" s="42"/>
      <c r="E24" s="42"/>
      <c r="F24" s="42"/>
      <c r="G24" s="42"/>
      <c r="H24" s="42"/>
      <c r="I24" s="42"/>
      <c r="J24" s="42"/>
      <c r="K24" s="42"/>
      <c r="L24" s="38"/>
      <c r="M24" s="42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</row>
    <row r="25" spans="1:250" s="2" customFormat="1" ht="72.75" customHeight="1">
      <c r="A25" s="83"/>
      <c r="B25" s="84"/>
      <c r="C25" s="42"/>
      <c r="D25" s="42"/>
      <c r="E25" s="42"/>
      <c r="F25" s="42"/>
      <c r="G25" s="42"/>
      <c r="H25" s="42"/>
      <c r="I25" s="42"/>
      <c r="J25" s="42"/>
      <c r="K25" s="42"/>
      <c r="L25" s="38"/>
      <c r="M25" s="37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</row>
    <row r="26" spans="1:250" s="2" customFormat="1" ht="58.5" customHeight="1">
      <c r="A26" s="83"/>
      <c r="B26" s="84"/>
      <c r="C26" s="42"/>
      <c r="D26" s="42"/>
      <c r="E26" s="42"/>
      <c r="F26" s="42"/>
      <c r="G26" s="42"/>
      <c r="H26" s="42"/>
      <c r="I26" s="42"/>
      <c r="J26" s="42"/>
      <c r="K26" s="42"/>
      <c r="L26" s="38"/>
      <c r="M26" s="42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</row>
    <row r="27" spans="1:250" s="2" customFormat="1" ht="77.25" customHeight="1">
      <c r="A27" s="85"/>
      <c r="B27" s="86"/>
      <c r="C27" s="37"/>
      <c r="D27" s="37"/>
      <c r="E27" s="37"/>
      <c r="F27" s="37"/>
      <c r="G27" s="37"/>
      <c r="H27" s="37"/>
      <c r="I27" s="37"/>
      <c r="J27" s="37"/>
      <c r="K27" s="37"/>
      <c r="L27" s="38"/>
      <c r="M27" s="134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</row>
    <row r="28" spans="1:250" s="2" customFormat="1" ht="29.25" customHeight="1">
      <c r="A28" s="83"/>
      <c r="B28" s="84"/>
      <c r="C28" s="42"/>
      <c r="D28" s="42"/>
      <c r="E28" s="42"/>
      <c r="F28" s="42"/>
      <c r="G28" s="42"/>
      <c r="H28" s="42"/>
      <c r="I28" s="42"/>
      <c r="J28" s="42"/>
      <c r="K28" s="42"/>
      <c r="L28" s="43"/>
      <c r="M28" s="42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</row>
    <row r="29" spans="1:250" s="2" customFormat="1" ht="63.75" customHeight="1">
      <c r="A29" s="87"/>
      <c r="B29" s="88"/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89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</row>
    <row r="30" spans="1:250" ht="69.75" customHeight="1">
      <c r="A30" s="90"/>
      <c r="B30" s="88"/>
      <c r="C30" s="42"/>
      <c r="D30" s="42"/>
      <c r="E30" s="42"/>
      <c r="F30" s="42"/>
      <c r="G30" s="42"/>
      <c r="H30" s="42"/>
      <c r="I30" s="42"/>
      <c r="J30" s="42"/>
      <c r="K30" s="42"/>
      <c r="L30" s="43"/>
      <c r="M30" s="4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</row>
    <row r="31" spans="1:250" s="22" customFormat="1" ht="54" customHeight="1">
      <c r="A31" s="91"/>
      <c r="B31" s="92"/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42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</row>
    <row r="32" spans="1:250" ht="57.75" customHeight="1">
      <c r="A32" s="23"/>
      <c r="B32" s="93"/>
      <c r="C32" s="94"/>
      <c r="D32" s="94"/>
      <c r="E32" s="94"/>
      <c r="F32" s="94"/>
      <c r="G32" s="94"/>
      <c r="H32" s="94"/>
      <c r="I32" s="94"/>
      <c r="J32" s="94"/>
      <c r="K32" s="94"/>
      <c r="L32" s="43"/>
      <c r="M32" s="94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</row>
    <row r="33" spans="1:250" ht="77.25" customHeight="1">
      <c r="A33" s="78"/>
      <c r="B33" s="81"/>
      <c r="C33" s="95"/>
      <c r="D33" s="95"/>
      <c r="E33" s="95"/>
      <c r="F33" s="95"/>
      <c r="G33" s="95"/>
      <c r="H33" s="95"/>
      <c r="I33" s="95"/>
      <c r="J33" s="95"/>
      <c r="K33" s="95"/>
      <c r="L33" s="38"/>
      <c r="M33" s="134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</row>
    <row r="34" spans="1:250" ht="35.25" customHeight="1">
      <c r="A34" s="35"/>
      <c r="B34" s="96"/>
      <c r="C34" s="97"/>
      <c r="D34" s="97"/>
      <c r="E34" s="97"/>
      <c r="F34" s="97"/>
      <c r="G34" s="97"/>
      <c r="H34" s="97"/>
      <c r="I34" s="97"/>
      <c r="J34" s="97"/>
      <c r="K34" s="97"/>
      <c r="L34" s="38"/>
      <c r="M34" s="163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</row>
    <row r="35" spans="1:250" s="22" customFormat="1" ht="33" customHeight="1">
      <c r="A35" s="40"/>
      <c r="B35" s="51"/>
      <c r="C35" s="98"/>
      <c r="D35" s="98"/>
      <c r="E35" s="98"/>
      <c r="F35" s="98"/>
      <c r="G35" s="98"/>
      <c r="H35" s="98"/>
      <c r="I35" s="98"/>
      <c r="J35" s="98"/>
      <c r="K35" s="98"/>
      <c r="L35" s="38"/>
      <c r="M35" s="163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</row>
    <row r="36" spans="1:250" ht="39.75" customHeight="1">
      <c r="A36" s="99"/>
      <c r="B36" s="51"/>
      <c r="C36" s="55"/>
      <c r="D36" s="55"/>
      <c r="E36" s="55"/>
      <c r="F36" s="55"/>
      <c r="G36" s="55"/>
      <c r="H36" s="55"/>
      <c r="I36" s="55"/>
      <c r="J36" s="55"/>
      <c r="K36" s="55"/>
      <c r="L36" s="43"/>
      <c r="M36" s="55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</row>
    <row r="37" spans="1:250" ht="60.75" customHeight="1">
      <c r="A37" s="99"/>
      <c r="B37" s="51"/>
      <c r="C37" s="98"/>
      <c r="D37" s="98"/>
      <c r="E37" s="98"/>
      <c r="F37" s="98"/>
      <c r="G37" s="98"/>
      <c r="H37" s="98"/>
      <c r="I37" s="98"/>
      <c r="J37" s="98"/>
      <c r="K37" s="98"/>
      <c r="L37" s="43"/>
      <c r="M37" s="9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</row>
    <row r="38" spans="1:250" s="22" customFormat="1" ht="49.5" customHeight="1">
      <c r="A38" s="23"/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43"/>
      <c r="M38" s="101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</row>
    <row r="39" spans="1:250" s="22" customFormat="1" ht="59.25" customHeight="1">
      <c r="A39" s="72"/>
      <c r="B39" s="102"/>
      <c r="C39" s="103"/>
      <c r="D39" s="103"/>
      <c r="E39" s="103"/>
      <c r="F39" s="103"/>
      <c r="G39" s="103"/>
      <c r="H39" s="103"/>
      <c r="I39" s="103"/>
      <c r="J39" s="103"/>
      <c r="K39" s="103"/>
      <c r="L39" s="43"/>
      <c r="M39" s="103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</row>
    <row r="40" spans="1:250" s="27" customFormat="1" ht="97.5" customHeight="1">
      <c r="A40" s="35"/>
      <c r="B40" s="104"/>
      <c r="C40" s="37"/>
      <c r="D40" s="37"/>
      <c r="E40" s="37"/>
      <c r="F40" s="37"/>
      <c r="G40" s="37"/>
      <c r="H40" s="37"/>
      <c r="I40" s="37"/>
      <c r="J40" s="37"/>
      <c r="K40" s="37"/>
      <c r="L40" s="38"/>
      <c r="M40" s="37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</row>
    <row r="41" spans="1:250" s="14" customFormat="1" ht="67.5" customHeight="1">
      <c r="A41" s="105"/>
      <c r="B41" s="106"/>
      <c r="C41" s="107"/>
      <c r="D41" s="107"/>
      <c r="E41" s="107"/>
      <c r="F41" s="107"/>
      <c r="G41" s="107"/>
      <c r="H41" s="107"/>
      <c r="I41" s="107"/>
      <c r="J41" s="107"/>
      <c r="K41" s="107"/>
      <c r="L41" s="38"/>
      <c r="M41" s="10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</row>
    <row r="42" spans="1:250" s="13" customFormat="1" ht="48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</row>
    <row r="43" spans="1:250" s="22" customFormat="1" ht="45.75" customHeight="1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34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</row>
    <row r="44" spans="1:250" s="16" customFormat="1" ht="40.5" customHeight="1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</row>
    <row r="45" spans="1:250" ht="53.25" customHeight="1">
      <c r="A45" s="64"/>
      <c r="B45" s="64"/>
      <c r="C45" s="72"/>
      <c r="D45" s="72"/>
      <c r="E45" s="64"/>
      <c r="F45" s="64"/>
      <c r="G45" s="72"/>
      <c r="H45" s="72"/>
      <c r="I45" s="72"/>
      <c r="J45" s="64"/>
      <c r="K45" s="64"/>
      <c r="L45" s="64"/>
      <c r="M45" s="112"/>
    </row>
    <row r="46" spans="1:250" ht="52.5" customHeight="1">
      <c r="A46" s="64"/>
      <c r="B46" s="64"/>
      <c r="C46" s="72"/>
      <c r="D46" s="72"/>
      <c r="E46" s="64"/>
      <c r="F46" s="64"/>
      <c r="G46" s="72"/>
      <c r="H46" s="72"/>
      <c r="I46" s="72"/>
      <c r="J46" s="64"/>
      <c r="K46" s="64"/>
      <c r="L46" s="64"/>
      <c r="M46" s="112"/>
    </row>
    <row r="47" spans="1:250" ht="69" customHeight="1">
      <c r="A47" s="64"/>
      <c r="B47" s="64"/>
      <c r="C47" s="72"/>
      <c r="D47" s="72"/>
      <c r="E47" s="64"/>
      <c r="F47" s="64"/>
      <c r="G47" s="72"/>
      <c r="H47" s="72"/>
      <c r="I47" s="72"/>
      <c r="J47" s="64"/>
      <c r="K47" s="64"/>
      <c r="L47" s="64"/>
      <c r="M47" s="112"/>
    </row>
    <row r="48" spans="1:250" ht="65.25" customHeight="1">
      <c r="A48" s="64"/>
      <c r="B48" s="64"/>
      <c r="C48" s="72"/>
      <c r="D48" s="72"/>
      <c r="E48" s="64"/>
      <c r="F48" s="64"/>
      <c r="G48" s="72"/>
      <c r="H48" s="72"/>
      <c r="I48" s="72"/>
      <c r="J48" s="64"/>
      <c r="K48" s="64"/>
      <c r="L48" s="64"/>
      <c r="M48" s="112"/>
    </row>
    <row r="49" spans="1:250" s="22" customFormat="1" ht="61.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</row>
    <row r="50" spans="1:250" s="22" customFormat="1" ht="64.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</row>
    <row r="51" spans="1:250" s="22" customFormat="1" ht="96.7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</row>
    <row r="52" spans="1:250" s="22" customFormat="1" ht="83.25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</row>
    <row r="53" spans="1:250" s="22" customFormat="1" ht="69.75" customHeight="1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</row>
    <row r="54" spans="1:250" s="22" customFormat="1" ht="86.25" customHeight="1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</row>
    <row r="55" spans="1:250" s="22" customFormat="1" ht="44.25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</row>
    <row r="56" spans="1:250" s="22" customFormat="1" ht="93" customHeight="1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</row>
    <row r="57" spans="1:250" s="22" customFormat="1" ht="93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</row>
    <row r="58" spans="1:250" s="22" customFormat="1" ht="103.5" customHeight="1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</row>
    <row r="59" spans="1:250" s="13" customFormat="1" ht="47.25" customHeight="1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</row>
    <row r="60" spans="1:250" s="14" customFormat="1" ht="47.25" customHeight="1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</row>
    <row r="61" spans="1:250" ht="53.25" customHeight="1">
      <c r="A61" s="64"/>
      <c r="B61" s="64"/>
      <c r="C61" s="72"/>
      <c r="D61" s="72"/>
      <c r="E61" s="64"/>
      <c r="F61" s="64"/>
      <c r="G61" s="72"/>
      <c r="H61" s="72"/>
      <c r="I61" s="72"/>
      <c r="J61" s="64"/>
      <c r="K61" s="64"/>
      <c r="L61" s="64"/>
      <c r="M61" s="112"/>
    </row>
    <row r="62" spans="1:250" s="21" customFormat="1" ht="36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38"/>
      <c r="M62" s="3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</row>
    <row r="63" spans="1:250" s="2" customFormat="1" ht="117.75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44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</row>
    <row r="64" spans="1:250" s="31" customFormat="1" ht="50.25" customHeight="1">
      <c r="A64" s="45"/>
      <c r="B64" s="46"/>
      <c r="C64" s="47"/>
      <c r="D64" s="47"/>
      <c r="E64" s="47"/>
      <c r="F64" s="47"/>
      <c r="G64" s="47"/>
      <c r="H64" s="47"/>
      <c r="I64" s="47"/>
      <c r="J64" s="47"/>
      <c r="K64" s="47"/>
      <c r="L64" s="38"/>
      <c r="M64" s="48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</row>
    <row r="65" spans="1:250" s="25" customFormat="1" ht="31.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8"/>
      <c r="M65" s="49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</row>
    <row r="66" spans="1:250" s="22" customFormat="1" ht="130.5" customHeight="1">
      <c r="A66" s="50"/>
      <c r="B66" s="51"/>
      <c r="C66" s="52"/>
      <c r="D66" s="52"/>
      <c r="E66" s="52"/>
      <c r="F66" s="52"/>
      <c r="G66" s="42"/>
      <c r="H66" s="52"/>
      <c r="I66" s="52"/>
      <c r="J66" s="52"/>
      <c r="K66" s="52"/>
      <c r="L66" s="43"/>
      <c r="M66" s="48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</row>
    <row r="67" spans="1:250" s="22" customFormat="1" ht="159" customHeight="1">
      <c r="A67" s="50"/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43"/>
      <c r="M67" s="55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</row>
    <row r="68" spans="1:250" s="22" customFormat="1" ht="78.75" customHeight="1">
      <c r="A68" s="56"/>
      <c r="B68" s="56"/>
      <c r="C68" s="52"/>
      <c r="D68" s="52"/>
      <c r="E68" s="52"/>
      <c r="F68" s="52"/>
      <c r="G68" s="52"/>
      <c r="H68" s="52"/>
      <c r="I68" s="52"/>
      <c r="J68" s="52"/>
      <c r="K68" s="52"/>
      <c r="L68" s="43"/>
      <c r="M68" s="48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</row>
    <row r="69" spans="1:250" s="22" customFormat="1" ht="64.5" customHeight="1">
      <c r="A69" s="57"/>
      <c r="B69" s="56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5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</row>
    <row r="70" spans="1:250" s="14" customFormat="1" ht="33.75" customHeight="1">
      <c r="A70" s="5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38"/>
      <c r="M70" s="62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</row>
    <row r="71" spans="1:250" s="22" customFormat="1" ht="48" customHeight="1">
      <c r="A71" s="57"/>
      <c r="B71" s="63"/>
      <c r="C71" s="52"/>
      <c r="D71" s="52"/>
      <c r="E71" s="52"/>
      <c r="F71" s="52"/>
      <c r="G71" s="52"/>
      <c r="H71" s="52"/>
      <c r="I71" s="52"/>
      <c r="J71" s="52"/>
      <c r="K71" s="52"/>
      <c r="L71" s="43"/>
      <c r="M71" s="13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</row>
    <row r="72" spans="1:250" s="22" customFormat="1" ht="82.5" customHeight="1">
      <c r="A72" s="65"/>
      <c r="B72" s="66"/>
      <c r="C72" s="67"/>
      <c r="D72" s="67"/>
      <c r="E72" s="67"/>
      <c r="F72" s="67"/>
      <c r="G72" s="67"/>
      <c r="H72" s="67"/>
      <c r="I72" s="67"/>
      <c r="J72" s="67"/>
      <c r="K72" s="67"/>
      <c r="L72" s="68"/>
      <c r="M72" s="69"/>
      <c r="N72" s="17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</row>
    <row r="73" spans="1:250" s="22" customFormat="1" ht="69.75" customHeight="1">
      <c r="A73" s="65"/>
      <c r="B73" s="66"/>
      <c r="C73" s="67"/>
      <c r="D73" s="67"/>
      <c r="E73" s="67"/>
      <c r="F73" s="67"/>
      <c r="G73" s="67"/>
      <c r="H73" s="67"/>
      <c r="I73" s="67"/>
      <c r="J73" s="67"/>
      <c r="K73" s="67"/>
      <c r="L73" s="68"/>
      <c r="M73" s="69"/>
      <c r="N73" s="17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</row>
    <row r="74" spans="1:250" s="22" customFormat="1" ht="42.75" customHeight="1">
      <c r="A74" s="70"/>
      <c r="B74" s="71"/>
      <c r="C74" s="73"/>
      <c r="D74" s="73"/>
      <c r="E74" s="73"/>
      <c r="F74" s="73"/>
      <c r="G74" s="73"/>
      <c r="H74" s="73"/>
      <c r="I74" s="73"/>
      <c r="J74" s="73"/>
      <c r="K74" s="73"/>
      <c r="L74" s="43"/>
      <c r="M74" s="74"/>
      <c r="N74" s="33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</row>
  </sheetData>
  <mergeCells count="18">
    <mergeCell ref="M6:M7"/>
    <mergeCell ref="M34:M35"/>
    <mergeCell ref="G6:G7"/>
    <mergeCell ref="H6:H7"/>
    <mergeCell ref="I6:I7"/>
    <mergeCell ref="J6:J7"/>
    <mergeCell ref="K6:K7"/>
    <mergeCell ref="L6:L7"/>
    <mergeCell ref="A2:L2"/>
    <mergeCell ref="A4:L4"/>
    <mergeCell ref="A5:C5"/>
    <mergeCell ref="A6:A7"/>
    <mergeCell ref="B6:B7"/>
    <mergeCell ref="C6:C7"/>
    <mergeCell ref="D6:D7"/>
    <mergeCell ref="E6:E7"/>
    <mergeCell ref="F6:F7"/>
    <mergeCell ref="A3:L3"/>
  </mergeCells>
  <pageMargins left="0.2" right="0.2" top="0.25" bottom="0.2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Phụ lục NCCLDV-Tỉnh</vt:lpstr>
      <vt:lpstr>Phụ lục NCCLDV-Huyện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2021-04-13T09:28:57Z</dcterms:modified>
</cp:coreProperties>
</file>